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ferencje i artykuly\Ustka 2018\do wysłania\"/>
    </mc:Choice>
  </mc:AlternateContent>
  <xr:revisionPtr revIDLastSave="0" documentId="13_ncr:1_{CB76B47F-B5D6-4D7C-B0FF-1DAF12FF153C}" xr6:coauthVersionLast="36" xr6:coauthVersionMax="36" xr10:uidLastSave="{00000000-0000-0000-0000-000000000000}"/>
  <bookViews>
    <workbookView xWindow="0" yWindow="0" windowWidth="19545" windowHeight="6945" xr2:uid="{6D91B81F-699A-47FD-AA71-DDCC60B515D4}"/>
  </bookViews>
  <sheets>
    <sheet name="ryc 1, 2" sheetId="1" r:id="rId1"/>
    <sheet name="ryc 3" sheetId="4" r:id="rId2"/>
    <sheet name="ryc 4" sheetId="2" r:id="rId3"/>
    <sheet name="ryc 5" sheetId="3" r:id="rId4"/>
    <sheet name="ryc10" sheetId="5" r:id="rId5"/>
    <sheet name="ryc11" sheetId="6" r:id="rId6"/>
  </sheets>
  <externalReferences>
    <externalReference r:id="rId7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6" l="1"/>
  <c r="F7" i="6"/>
  <c r="F8" i="6"/>
  <c r="F9" i="6"/>
  <c r="F5" i="6"/>
  <c r="C6" i="2" l="1"/>
</calcChain>
</file>

<file path=xl/sharedStrings.xml><?xml version="1.0" encoding="utf-8"?>
<sst xmlns="http://schemas.openxmlformats.org/spreadsheetml/2006/main" count="59" uniqueCount="49">
  <si>
    <t>Działalność</t>
  </si>
  <si>
    <t xml:space="preserve">Liczba (2012) </t>
  </si>
  <si>
    <t>%</t>
  </si>
  <si>
    <t>Liczba</t>
  </si>
  <si>
    <t>Agroturystyka</t>
  </si>
  <si>
    <t>Rękodzieło</t>
  </si>
  <si>
    <t>Przetwórstwo produktów rolnych</t>
  </si>
  <si>
    <t xml:space="preserve">Produkcja energii odnawialnej </t>
  </si>
  <si>
    <t>Przetwarzanie surowego drewna</t>
  </si>
  <si>
    <t>Akwakultura</t>
  </si>
  <si>
    <t>Rolnicze prace kontraktowe</t>
  </si>
  <si>
    <t>Nierolnicze prace kontraktowe</t>
  </si>
  <si>
    <t>Leśnictwo</t>
  </si>
  <si>
    <t>Inne działalności</t>
  </si>
  <si>
    <t>RAZEM</t>
  </si>
  <si>
    <t>A</t>
  </si>
  <si>
    <t>B</t>
  </si>
  <si>
    <t>C</t>
  </si>
  <si>
    <t>AG</t>
  </si>
  <si>
    <t>R</t>
  </si>
  <si>
    <t>PPR</t>
  </si>
  <si>
    <t>PEO</t>
  </si>
  <si>
    <t>PSD</t>
  </si>
  <si>
    <t>AK</t>
  </si>
  <si>
    <t>RPK</t>
  </si>
  <si>
    <t>NPK</t>
  </si>
  <si>
    <t>L</t>
  </si>
  <si>
    <t>ID</t>
  </si>
  <si>
    <t>gospodarswta małe/small agricultural holdings (1-15 ha)</t>
  </si>
  <si>
    <t>gospodarswta śednie/medium-sized agricultural holdings (15-50 ha)</t>
  </si>
  <si>
    <t>gospodarswta duże/large agricultural holdings (&gt; 50 ha)</t>
  </si>
  <si>
    <t>K</t>
  </si>
  <si>
    <t>J</t>
  </si>
  <si>
    <t>I</t>
  </si>
  <si>
    <t>H</t>
  </si>
  <si>
    <t>G</t>
  </si>
  <si>
    <t>F</t>
  </si>
  <si>
    <t>E</t>
  </si>
  <si>
    <t>D</t>
  </si>
  <si>
    <t>przedszkole</t>
  </si>
  <si>
    <t xml:space="preserve">szkola podstawowa </t>
  </si>
  <si>
    <t xml:space="preserve">gimnazjum </t>
  </si>
  <si>
    <t xml:space="preserve">liceum </t>
  </si>
  <si>
    <t xml:space="preserve">dorośli powyżej </t>
  </si>
  <si>
    <t>3-6 lat/years</t>
  </si>
  <si>
    <t>7-12 lat/years</t>
  </si>
  <si>
    <t>13-15 lat/years</t>
  </si>
  <si>
    <t>16-19 lat/years</t>
  </si>
  <si>
    <t>&gt;19 lat/years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</si>
</sst>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BE0E3"/>
        <bgColor indexed="64"/>
      </patternFill>
    </fill>
    <fill>
      <patternFill patternType="solid">
        <fgColor rgb="FFE7E7E7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3" fontId="3" fillId="3" borderId="1" xfId="0" applyNumberFormat="1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center" wrapText="1" readingOrder="1"/>
    </xf>
    <xf numFmtId="3" fontId="3" fillId="0" borderId="0" xfId="0" applyNumberFormat="1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3" borderId="0" xfId="0" applyFont="1" applyFill="1" applyAlignment="1">
      <alignment horizontal="left" vertical="center" wrapText="1" readingOrder="1"/>
    </xf>
    <xf numFmtId="3" fontId="3" fillId="3" borderId="0" xfId="0" applyNumberFormat="1" applyFont="1" applyFill="1" applyAlignment="1">
      <alignment horizontal="center" vertical="center" wrapText="1" readingOrder="1"/>
    </xf>
    <xf numFmtId="0" fontId="3" fillId="3" borderId="0" xfId="0" applyFont="1" applyFill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3" fontId="2" fillId="3" borderId="2" xfId="0" applyNumberFormat="1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164" fontId="0" fillId="0" borderId="0" xfId="1" applyNumberFormat="1" applyFont="1"/>
    <xf numFmtId="3" fontId="0" fillId="0" borderId="0" xfId="0" applyNumberFormat="1"/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08589764558355E-2"/>
          <c:y val="9.9353582779294847E-2"/>
          <c:w val="0.41023544163804448"/>
          <c:h val="0.69734842637534777"/>
        </c:manualLayout>
      </c:layout>
      <c:pieChart>
        <c:varyColors val="1"/>
        <c:ser>
          <c:idx val="0"/>
          <c:order val="0"/>
          <c:spPr>
            <a:ln w="3175"/>
          </c:spPr>
          <c:dPt>
            <c:idx val="0"/>
            <c:bubble3D val="0"/>
            <c:spPr>
              <a:solidFill>
                <a:schemeClr val="accent3">
                  <a:shade val="42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831-413E-8EFF-5BCD928CFB5E}"/>
              </c:ext>
            </c:extLst>
          </c:dPt>
          <c:dPt>
            <c:idx val="1"/>
            <c:bubble3D val="0"/>
            <c:spPr>
              <a:solidFill>
                <a:schemeClr val="accent3">
                  <a:shade val="55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31-413E-8EFF-5BCD928CFB5E}"/>
              </c:ext>
            </c:extLst>
          </c:dPt>
          <c:dPt>
            <c:idx val="2"/>
            <c:bubble3D val="0"/>
            <c:spPr>
              <a:solidFill>
                <a:schemeClr val="accent3">
                  <a:shade val="68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831-413E-8EFF-5BCD928CFB5E}"/>
              </c:ext>
            </c:extLst>
          </c:dPt>
          <c:dPt>
            <c:idx val="3"/>
            <c:bubble3D val="0"/>
            <c:spPr>
              <a:solidFill>
                <a:schemeClr val="accent3">
                  <a:shade val="80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31-413E-8EFF-5BCD928CFB5E}"/>
              </c:ext>
            </c:extLst>
          </c:dPt>
          <c:dPt>
            <c:idx val="4"/>
            <c:bubble3D val="0"/>
            <c:spPr>
              <a:solidFill>
                <a:schemeClr val="accent3">
                  <a:shade val="93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831-413E-8EFF-5BCD928CFB5E}"/>
              </c:ext>
            </c:extLst>
          </c:dPt>
          <c:dPt>
            <c:idx val="5"/>
            <c:bubble3D val="0"/>
            <c:spPr>
              <a:solidFill>
                <a:schemeClr val="accent3">
                  <a:tint val="94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31-413E-8EFF-5BCD928CFB5E}"/>
              </c:ext>
            </c:extLst>
          </c:dPt>
          <c:dPt>
            <c:idx val="6"/>
            <c:bubble3D val="0"/>
            <c:spPr>
              <a:solidFill>
                <a:schemeClr val="accent3">
                  <a:tint val="81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31-413E-8EFF-5BCD928CFB5E}"/>
              </c:ext>
            </c:extLst>
          </c:dPt>
          <c:dPt>
            <c:idx val="7"/>
            <c:bubble3D val="0"/>
            <c:spPr>
              <a:solidFill>
                <a:schemeClr val="accent3">
                  <a:tint val="69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831-413E-8EFF-5BCD928CFB5E}"/>
              </c:ext>
            </c:extLst>
          </c:dPt>
          <c:dPt>
            <c:idx val="8"/>
            <c:bubble3D val="0"/>
            <c:spPr>
              <a:solidFill>
                <a:schemeClr val="accent3">
                  <a:tint val="56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831-413E-8EFF-5BCD928CFB5E}"/>
              </c:ext>
            </c:extLst>
          </c:dPt>
          <c:dPt>
            <c:idx val="9"/>
            <c:bubble3D val="0"/>
            <c:spPr>
              <a:solidFill>
                <a:schemeClr val="accent3">
                  <a:tint val="43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31-413E-8EFF-5BCD928CFB5E}"/>
              </c:ext>
            </c:extLst>
          </c:dPt>
          <c:dLbls>
            <c:dLbl>
              <c:idx val="0"/>
              <c:layout>
                <c:manualLayout>
                  <c:x val="-6.7988660171187834E-2"/>
                  <c:y val="0.12114054126619188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AG</a:t>
                    </a:r>
                  </a:p>
                  <a:p>
                    <a:fld id="{8E913A26-E917-4E08-B509-3B185F3BA942}" type="VALUE">
                      <a:rPr lang="en-US"/>
                      <a:pPr/>
                      <a:t>[WARTOŚĆ]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1-413E-8EFF-5BCD928CFB5E}"/>
                </c:ext>
              </c:extLst>
            </c:dLbl>
            <c:dLbl>
              <c:idx val="1"/>
              <c:layout>
                <c:manualLayout>
                  <c:x val="-9.7436856001308445E-3"/>
                  <c:y val="6.969644895506959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</a:t>
                    </a:r>
                  </a:p>
                  <a:p>
                    <a:fld id="{FFEFC7DE-3934-40FC-845F-BAF21D8B4C03}" type="VALUE">
                      <a:rPr lang="en-US"/>
                      <a:pPr/>
                      <a:t>[WARTOŚĆ]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831-413E-8EFF-5BCD928CFB5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E927AE5-D680-4CAD-9059-AE9B741A5D8A}" type="CATEGORYNAME">
                      <a:rPr lang="en-US"/>
                      <a:pPr/>
                      <a:t>[NAZWA KATEGORII]</a:t>
                    </a:fld>
                    <a:endParaRPr lang="en-US" baseline="0"/>
                  </a:p>
                  <a:p>
                    <a:fld id="{975A1085-8822-4C5F-8035-96B0F3D74CB0}" type="VALUE">
                      <a:rPr lang="en-US"/>
                      <a:pPr/>
                      <a:t>[WARTOŚĆ]</a:t>
                    </a:fld>
                    <a:r>
                      <a:rPr lang="en-US"/>
                      <a:t>%</a:t>
                    </a:r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1831-413E-8EFF-5BCD928CFB5E}"/>
                </c:ext>
              </c:extLst>
            </c:dLbl>
            <c:dLbl>
              <c:idx val="3"/>
              <c:layout>
                <c:manualLayout>
                  <c:x val="-2.082603176087394E-4"/>
                  <c:y val="-3.1845573724740596E-3"/>
                </c:manualLayout>
              </c:layout>
              <c:tx>
                <c:rich>
                  <a:bodyPr/>
                  <a:lstStyle/>
                  <a:p>
                    <a:fld id="{C92FD16E-DA06-4FED-A96C-F0C30BF6DBA7}" type="CATEGORYNAME">
                      <a:rPr lang="en-US"/>
                      <a:pPr/>
                      <a:t>[NAZWA KATEGORII]</a:t>
                    </a:fld>
                    <a:endParaRPr lang="en-US" baseline="0"/>
                  </a:p>
                  <a:p>
                    <a:fld id="{E418FBFF-5313-45D1-83D7-AB9C79DA50CA}" type="VALUE">
                      <a:rPr lang="en-US"/>
                      <a:pPr/>
                      <a:t>[WARTOŚĆ]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831-413E-8EFF-5BCD928CFB5E}"/>
                </c:ext>
              </c:extLst>
            </c:dLbl>
            <c:dLbl>
              <c:idx val="4"/>
              <c:layout>
                <c:manualLayout>
                  <c:x val="-5.7650723926571563E-2"/>
                  <c:y val="-6.2451958249915337E-3"/>
                </c:manualLayout>
              </c:layout>
              <c:tx>
                <c:rich>
                  <a:bodyPr/>
                  <a:lstStyle/>
                  <a:p>
                    <a:fld id="{CB6B384B-A42F-4D54-922D-2FCFBFC8EC9D}" type="CATEGORYNAME">
                      <a:rPr lang="en-US"/>
                      <a:pPr/>
                      <a:t>[NAZWA KATEGORII]</a:t>
                    </a:fld>
                    <a:endParaRPr lang="en-US" baseline="0"/>
                  </a:p>
                  <a:p>
                    <a:fld id="{BEDDBF63-DCA1-4821-BA80-6DD261A06B4B}" type="VALUE">
                      <a:rPr lang="en-US"/>
                      <a:pPr/>
                      <a:t>[WARTOŚĆ]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831-413E-8EFF-5BCD928CFB5E}"/>
                </c:ext>
              </c:extLst>
            </c:dLbl>
            <c:dLbl>
              <c:idx val="5"/>
              <c:layout>
                <c:manualLayout>
                  <c:x val="-7.4058895457059043E-2"/>
                  <c:y val="-4.1416456803267859E-2"/>
                </c:manualLayout>
              </c:layout>
              <c:tx>
                <c:rich>
                  <a:bodyPr/>
                  <a:lstStyle/>
                  <a:p>
                    <a:fld id="{081E1D30-A45A-4BC9-A3A9-13FC34931A54}" type="CATEGORYNAME">
                      <a:rPr lang="en-US"/>
                      <a:pPr/>
                      <a:t>[NAZWA KATEGORII]</a:t>
                    </a:fld>
                    <a:endParaRPr lang="en-US" baseline="0"/>
                  </a:p>
                  <a:p>
                    <a:fld id="{1AF1BAB5-AD6D-4309-9F42-12EBB59A270C}" type="VALUE">
                      <a:rPr lang="en-US"/>
                      <a:pPr/>
                      <a:t>[WARTOŚĆ]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831-413E-8EFF-5BCD928CFB5E}"/>
                </c:ext>
              </c:extLst>
            </c:dLbl>
            <c:dLbl>
              <c:idx val="6"/>
              <c:layout>
                <c:manualLayout>
                  <c:x val="-5.7966463390889192E-2"/>
                  <c:y val="-0.1161345346407662"/>
                </c:manualLayout>
              </c:layout>
              <c:tx>
                <c:rich>
                  <a:bodyPr/>
                  <a:lstStyle/>
                  <a:p>
                    <a:fld id="{37FC3C4D-D68E-46C9-99FE-4C8D06B08508}" type="CATEGORYNAME">
                      <a:rPr lang="en-US"/>
                      <a:pPr/>
                      <a:t>[NAZWA KATEGORII]</a:t>
                    </a:fld>
                    <a:endParaRPr lang="en-US" baseline="0"/>
                  </a:p>
                  <a:p>
                    <a:fld id="{688626F5-8A20-4453-A911-A5E41EC3DBDB}" type="VALUE">
                      <a:rPr lang="en-US"/>
                      <a:pPr/>
                      <a:t>[WARTOŚĆ]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31-413E-8EFF-5BCD928CFB5E}"/>
                </c:ext>
              </c:extLst>
            </c:dLbl>
            <c:dLbl>
              <c:idx val="7"/>
              <c:layout>
                <c:manualLayout>
                  <c:x val="-1.9379736286673364E-2"/>
                  <c:y val="-0.12054054068366717"/>
                </c:manualLayout>
              </c:layout>
              <c:tx>
                <c:rich>
                  <a:bodyPr/>
                  <a:lstStyle/>
                  <a:p>
                    <a:fld id="{0CA4E9DA-F3C2-4D72-8CE5-360E7BC0609D}" type="CATEGORYNAME">
                      <a:rPr lang="en-US"/>
                      <a:pPr/>
                      <a:t>[NAZWA KATEGORII]</a:t>
                    </a:fld>
                    <a:endParaRPr lang="en-US" baseline="0"/>
                  </a:p>
                  <a:p>
                    <a:fld id="{39973E95-53DE-4875-8071-E4A9FA22715D}" type="VALUE">
                      <a:rPr lang="en-US"/>
                      <a:pPr/>
                      <a:t>[WARTOŚĆ]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1831-413E-8EFF-5BCD928CFB5E}"/>
                </c:ext>
              </c:extLst>
            </c:dLbl>
            <c:dLbl>
              <c:idx val="8"/>
              <c:layout>
                <c:manualLayout>
                  <c:x val="3.7141054697539663E-3"/>
                  <c:y val="-6.5692914618011898E-3"/>
                </c:manualLayout>
              </c:layout>
              <c:tx>
                <c:rich>
                  <a:bodyPr/>
                  <a:lstStyle/>
                  <a:p>
                    <a:fld id="{24ED1D18-E546-4BE0-9BDE-15027AEC85A0}" type="CATEGORYNAME">
                      <a:rPr lang="en-US"/>
                      <a:pPr/>
                      <a:t>[NAZWA KATEGORII]</a:t>
                    </a:fld>
                    <a:endParaRPr lang="en-US" baseline="0"/>
                  </a:p>
                  <a:p>
                    <a:fld id="{F78CBD60-3969-4115-BC8C-3DC3B339AA2D}" type="VALUE">
                      <a:rPr lang="en-US"/>
                      <a:pPr/>
                      <a:t>[WARTOŚĆ]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1-413E-8EFF-5BCD928CFB5E}"/>
                </c:ext>
              </c:extLst>
            </c:dLbl>
            <c:dLbl>
              <c:idx val="9"/>
              <c:layout>
                <c:manualLayout>
                  <c:x val="9.6418919445158374E-2"/>
                  <c:y val="5.8302792703505716E-3"/>
                </c:manualLayout>
              </c:layout>
              <c:tx>
                <c:rich>
                  <a:bodyPr/>
                  <a:lstStyle/>
                  <a:p>
                    <a:fld id="{83C8247A-28F7-48E4-B303-012A50D4DFBE}" type="CATEGORYNAME">
                      <a:rPr lang="en-US"/>
                      <a:pPr/>
                      <a:t>[NAZWA KATEGORII]</a:t>
                    </a:fld>
                    <a:endParaRPr lang="en-US" baseline="0"/>
                  </a:p>
                  <a:p>
                    <a:fld id="{998E7BA4-E76A-4159-A074-052820990544}" type="VALUE">
                      <a:rPr lang="en-US"/>
                      <a:pPr/>
                      <a:t>[WARTOŚĆ]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31-413E-8EFF-5BCD928CFB5E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'ryc 1, 2'!$A$6:$A$15</c:f>
              <c:strCache>
                <c:ptCount val="10"/>
                <c:pt idx="0">
                  <c:v>AG</c:v>
                </c:pt>
                <c:pt idx="1">
                  <c:v>R</c:v>
                </c:pt>
                <c:pt idx="2">
                  <c:v>PPR</c:v>
                </c:pt>
                <c:pt idx="3">
                  <c:v>PEO</c:v>
                </c:pt>
                <c:pt idx="4">
                  <c:v>PSD</c:v>
                </c:pt>
                <c:pt idx="5">
                  <c:v>AK</c:v>
                </c:pt>
                <c:pt idx="6">
                  <c:v>RPK</c:v>
                </c:pt>
                <c:pt idx="7">
                  <c:v>NPK</c:v>
                </c:pt>
                <c:pt idx="8">
                  <c:v>L</c:v>
                </c:pt>
                <c:pt idx="9">
                  <c:v>ID</c:v>
                </c:pt>
              </c:strCache>
            </c:strRef>
          </c:cat>
          <c:val>
            <c:numRef>
              <c:f>'ryc 1, 2'!$D$6:$D$15</c:f>
              <c:numCache>
                <c:formatCode>General</c:formatCode>
                <c:ptCount val="10"/>
                <c:pt idx="0">
                  <c:v>16.600000000000001</c:v>
                </c:pt>
                <c:pt idx="1">
                  <c:v>2.4</c:v>
                </c:pt>
                <c:pt idx="2">
                  <c:v>5.9</c:v>
                </c:pt>
                <c:pt idx="3">
                  <c:v>0.4</c:v>
                </c:pt>
                <c:pt idx="4">
                  <c:v>3.7</c:v>
                </c:pt>
                <c:pt idx="5">
                  <c:v>8.9</c:v>
                </c:pt>
                <c:pt idx="6">
                  <c:v>10.4</c:v>
                </c:pt>
                <c:pt idx="7">
                  <c:v>4.5</c:v>
                </c:pt>
                <c:pt idx="8">
                  <c:v>2.2999999999999998</c:v>
                </c:pt>
                <c:pt idx="9">
                  <c:v>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1-413E-8EFF-5BCD928CF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08589764558355E-2"/>
          <c:y val="9.9353582779294847E-2"/>
          <c:w val="0.41023544163804448"/>
          <c:h val="0.69734842637534777"/>
        </c:manualLayout>
      </c:layout>
      <c:pieChart>
        <c:varyColors val="1"/>
        <c:ser>
          <c:idx val="0"/>
          <c:order val="0"/>
          <c:spPr>
            <a:ln w="3175"/>
          </c:spPr>
          <c:dPt>
            <c:idx val="0"/>
            <c:bubble3D val="0"/>
            <c:spPr>
              <a:solidFill>
                <a:schemeClr val="accent3">
                  <a:shade val="42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33-4877-B34B-AC52C5BFD0A1}"/>
              </c:ext>
            </c:extLst>
          </c:dPt>
          <c:dPt>
            <c:idx val="1"/>
            <c:bubble3D val="0"/>
            <c:spPr>
              <a:solidFill>
                <a:schemeClr val="accent3">
                  <a:shade val="55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33-4877-B34B-AC52C5BFD0A1}"/>
              </c:ext>
            </c:extLst>
          </c:dPt>
          <c:dPt>
            <c:idx val="2"/>
            <c:bubble3D val="0"/>
            <c:spPr>
              <a:solidFill>
                <a:schemeClr val="accent3">
                  <a:shade val="68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33-4877-B34B-AC52C5BFD0A1}"/>
              </c:ext>
            </c:extLst>
          </c:dPt>
          <c:dPt>
            <c:idx val="3"/>
            <c:bubble3D val="0"/>
            <c:spPr>
              <a:solidFill>
                <a:schemeClr val="accent3">
                  <a:shade val="80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33-4877-B34B-AC52C5BFD0A1}"/>
              </c:ext>
            </c:extLst>
          </c:dPt>
          <c:dPt>
            <c:idx val="4"/>
            <c:bubble3D val="0"/>
            <c:spPr>
              <a:solidFill>
                <a:schemeClr val="accent3">
                  <a:shade val="93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033-4877-B34B-AC52C5BFD0A1}"/>
              </c:ext>
            </c:extLst>
          </c:dPt>
          <c:dPt>
            <c:idx val="5"/>
            <c:bubble3D val="0"/>
            <c:spPr>
              <a:solidFill>
                <a:schemeClr val="accent3">
                  <a:tint val="94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033-4877-B34B-AC52C5BFD0A1}"/>
              </c:ext>
            </c:extLst>
          </c:dPt>
          <c:dPt>
            <c:idx val="6"/>
            <c:bubble3D val="0"/>
            <c:spPr>
              <a:solidFill>
                <a:schemeClr val="accent3">
                  <a:tint val="81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33-4877-B34B-AC52C5BFD0A1}"/>
              </c:ext>
            </c:extLst>
          </c:dPt>
          <c:dPt>
            <c:idx val="7"/>
            <c:bubble3D val="0"/>
            <c:spPr>
              <a:solidFill>
                <a:schemeClr val="accent3">
                  <a:tint val="69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033-4877-B34B-AC52C5BFD0A1}"/>
              </c:ext>
            </c:extLst>
          </c:dPt>
          <c:dPt>
            <c:idx val="8"/>
            <c:bubble3D val="0"/>
            <c:spPr>
              <a:solidFill>
                <a:schemeClr val="accent3">
                  <a:tint val="56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033-4877-B34B-AC52C5BFD0A1}"/>
              </c:ext>
            </c:extLst>
          </c:dPt>
          <c:dPt>
            <c:idx val="9"/>
            <c:bubble3D val="0"/>
            <c:spPr>
              <a:solidFill>
                <a:schemeClr val="accent3">
                  <a:tint val="43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033-4877-B34B-AC52C5BFD0A1}"/>
              </c:ext>
            </c:extLst>
          </c:dPt>
          <c:dLbls>
            <c:dLbl>
              <c:idx val="0"/>
              <c:layout>
                <c:manualLayout>
                  <c:x val="-0.10755640708116233"/>
                  <c:y val="0.10324405434109424"/>
                </c:manualLayout>
              </c:layout>
              <c:tx>
                <c:rich>
                  <a:bodyPr/>
                  <a:lstStyle/>
                  <a:p>
                    <a:fld id="{4FF4A177-FB9C-4532-BBA0-26493D073720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
</a:t>
                    </a:r>
                    <a:fld id="{84497576-0C47-4FA7-8AFC-59630BCE3E3F}" type="VALUE">
                      <a:rPr lang="en-US" baseline="0"/>
                      <a:pPr/>
                      <a:t>[WARTOŚĆ]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033-4877-B34B-AC52C5BFD0A1}"/>
                </c:ext>
              </c:extLst>
            </c:dLbl>
            <c:dLbl>
              <c:idx val="1"/>
              <c:layout>
                <c:manualLayout>
                  <c:x val="-9.9251540145019693E-3"/>
                  <c:y val="-1.5045027846011147E-2"/>
                </c:manualLayout>
              </c:layout>
              <c:tx>
                <c:rich>
                  <a:bodyPr/>
                  <a:lstStyle/>
                  <a:p>
                    <a:fld id="{166792FF-EE59-4EAD-A038-56CD15FADF5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
</a:t>
                    </a:r>
                    <a:fld id="{0E98B106-5358-4120-BFA7-E5601F0F54CB}" type="VALUE">
                      <a:rPr lang="en-US" baseline="0"/>
                      <a:pPr/>
                      <a:t>[WARTOŚĆ]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033-4877-B34B-AC52C5BFD0A1}"/>
                </c:ext>
              </c:extLst>
            </c:dLbl>
            <c:dLbl>
              <c:idx val="2"/>
              <c:layout>
                <c:manualLayout>
                  <c:x val="-5.7626112759643917E-2"/>
                  <c:y val="-6.1402883974556434E-2"/>
                </c:manualLayout>
              </c:layout>
              <c:tx>
                <c:rich>
                  <a:bodyPr/>
                  <a:lstStyle/>
                  <a:p>
                    <a:fld id="{E9C2C632-8C5D-4551-8B95-7E1387CF75D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
</a:t>
                    </a:r>
                    <a:fld id="{654151A8-81E7-4C6D-A523-4D07E229F901}" type="VALUE">
                      <a:rPr lang="en-US" baseline="0"/>
                      <a:pPr/>
                      <a:t>[WARTOŚĆ]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033-4877-B34B-AC52C5BFD0A1}"/>
                </c:ext>
              </c:extLst>
            </c:dLbl>
            <c:dLbl>
              <c:idx val="3"/>
              <c:layout>
                <c:manualLayout>
                  <c:x val="1.7515674042228327E-2"/>
                  <c:y val="-3.96093058872343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33-4877-B34B-AC52C5BFD0A1}"/>
                </c:ext>
              </c:extLst>
            </c:dLbl>
            <c:dLbl>
              <c:idx val="4"/>
              <c:layout>
                <c:manualLayout>
                  <c:x val="-1.7683279204342855E-2"/>
                  <c:y val="-2.6301525976768381E-2"/>
                </c:manualLayout>
              </c:layout>
              <c:tx>
                <c:rich>
                  <a:bodyPr/>
                  <a:lstStyle/>
                  <a:p>
                    <a:fld id="{95172D4A-7DB4-4C48-8334-0838A0550088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
</a:t>
                    </a:r>
                    <a:fld id="{FF62E262-3018-4DB9-A6B3-47A192C32D5C}" type="VALUE">
                      <a:rPr lang="en-US" baseline="0"/>
                      <a:pPr/>
                      <a:t>[WARTOŚĆ]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033-4877-B34B-AC52C5BFD0A1}"/>
                </c:ext>
              </c:extLst>
            </c:dLbl>
            <c:dLbl>
              <c:idx val="5"/>
              <c:layout>
                <c:manualLayout>
                  <c:x val="-3.473702656604126E-2"/>
                  <c:y val="1.4768593332261841E-2"/>
                </c:manualLayout>
              </c:layout>
              <c:tx>
                <c:rich>
                  <a:bodyPr/>
                  <a:lstStyle/>
                  <a:p>
                    <a:fld id="{97640C20-9495-49FD-B3B4-73BFCBE427EE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
</a:t>
                    </a:r>
                    <a:fld id="{C34F2081-10AF-4A0A-B92C-4374139C9784}" type="VALUE">
                      <a:rPr lang="en-US" baseline="0"/>
                      <a:pPr/>
                      <a:t>[WARTOŚĆ]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4.7082096933728973E-2"/>
                      <c:h val="8.396804268742008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033-4877-B34B-AC52C5BFD0A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22DEF98-53DC-4F8E-88AC-1432C39AA19E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
</a:t>
                    </a:r>
                    <a:fld id="{4E4E2A63-78AE-4F30-840B-AA88921C855C}" type="VALUE">
                      <a:rPr lang="en-US" baseline="0"/>
                      <a:pPr/>
                      <a:t>[WARTOŚĆ]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033-4877-B34B-AC52C5BFD0A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675011D-053C-4F1B-A568-02897D8CEFD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
</a:t>
                    </a:r>
                    <a:fld id="{B6EEFA3A-EFD4-4308-90A3-AE1407C178AB}" type="VALUE">
                      <a:rPr lang="en-US" baseline="0"/>
                      <a:pPr/>
                      <a:t>[WARTOŚĆ]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033-4877-B34B-AC52C5BFD0A1}"/>
                </c:ext>
              </c:extLst>
            </c:dLbl>
            <c:dLbl>
              <c:idx val="8"/>
              <c:layout>
                <c:manualLayout>
                  <c:x val="2.0590823773141118E-2"/>
                  <c:y val="-1.143363863813107E-2"/>
                </c:manualLayout>
              </c:layout>
              <c:tx>
                <c:rich>
                  <a:bodyPr/>
                  <a:lstStyle/>
                  <a:p>
                    <a:fld id="{E20B1BD1-76FF-4883-A565-6EA8865C14E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
</a:t>
                    </a:r>
                    <a:fld id="{706A0D77-6690-42AC-B5B4-D76A9F448C52}" type="VALUE">
                      <a:rPr lang="en-US" baseline="0"/>
                      <a:pPr/>
                      <a:t>[WARTOŚĆ]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8033-4877-B34B-AC52C5BFD0A1}"/>
                </c:ext>
              </c:extLst>
            </c:dLbl>
            <c:dLbl>
              <c:idx val="9"/>
              <c:layout>
                <c:manualLayout>
                  <c:x val="8.8044736247731639E-2"/>
                  <c:y val="5.0930676102156854E-2"/>
                </c:manualLayout>
              </c:layout>
              <c:tx>
                <c:rich>
                  <a:bodyPr/>
                  <a:lstStyle/>
                  <a:p>
                    <a:fld id="{0973D416-7139-45AA-8AB3-BCF8D4030882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
</a:t>
                    </a:r>
                    <a:fld id="{EF7C360A-0BCD-4950-B042-E66792FF97D1}" type="VALUE">
                      <a:rPr lang="en-US" baseline="0"/>
                      <a:pPr/>
                      <a:t>[WARTOŚĆ]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8033-4877-B34B-AC52C5BFD0A1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'ryc 1, 2'!$A$6:$A$15</c:f>
              <c:strCache>
                <c:ptCount val="10"/>
                <c:pt idx="0">
                  <c:v>AG</c:v>
                </c:pt>
                <c:pt idx="1">
                  <c:v>R</c:v>
                </c:pt>
                <c:pt idx="2">
                  <c:v>PPR</c:v>
                </c:pt>
                <c:pt idx="3">
                  <c:v>PEO</c:v>
                </c:pt>
                <c:pt idx="4">
                  <c:v>PSD</c:v>
                </c:pt>
                <c:pt idx="5">
                  <c:v>AK</c:v>
                </c:pt>
                <c:pt idx="6">
                  <c:v>RPK</c:v>
                </c:pt>
                <c:pt idx="7">
                  <c:v>NPK</c:v>
                </c:pt>
                <c:pt idx="8">
                  <c:v>L</c:v>
                </c:pt>
                <c:pt idx="9">
                  <c:v>ID</c:v>
                </c:pt>
              </c:strCache>
            </c:strRef>
          </c:cat>
          <c:val>
            <c:numRef>
              <c:f>'ryc 1, 2'!$F$6:$F$15</c:f>
              <c:numCache>
                <c:formatCode>General</c:formatCode>
                <c:ptCount val="10"/>
                <c:pt idx="0">
                  <c:v>26.7</c:v>
                </c:pt>
                <c:pt idx="1">
                  <c:v>3.5</c:v>
                </c:pt>
                <c:pt idx="2">
                  <c:v>6.6</c:v>
                </c:pt>
                <c:pt idx="3">
                  <c:v>0.9</c:v>
                </c:pt>
                <c:pt idx="4">
                  <c:v>2.9</c:v>
                </c:pt>
                <c:pt idx="5">
                  <c:v>2.2999999999999998</c:v>
                </c:pt>
                <c:pt idx="6">
                  <c:v>9.5</c:v>
                </c:pt>
                <c:pt idx="7">
                  <c:v>3.7</c:v>
                </c:pt>
                <c:pt idx="8">
                  <c:v>2.9</c:v>
                </c:pt>
                <c:pt idx="9">
                  <c:v>43.8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033-4877-B34B-AC52C5BFD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95443277923584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~</a:t>
                    </a:r>
                    <a:fld id="{DFB437C1-0A85-4C29-B87A-1C5BB73D6E80}" type="VALUE">
                      <a:rPr lang="en-US"/>
                      <a:pPr/>
                      <a:t>[WARTOŚĆ]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2BD-47E9-BE2C-183B428DC994}"/>
                </c:ext>
              </c:extLst>
            </c:dLbl>
            <c:dLbl>
              <c:idx val="1"/>
              <c:layout>
                <c:manualLayout>
                  <c:x val="0"/>
                  <c:y val="0.150233668708078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BD-47E9-BE2C-183B428DC994}"/>
                </c:ext>
              </c:extLst>
            </c:dLbl>
            <c:dLbl>
              <c:idx val="2"/>
              <c:layout>
                <c:manualLayout>
                  <c:x val="-4.3111396937210558E-17"/>
                  <c:y val="0.229632181393992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~</a:t>
                    </a:r>
                    <a:fld id="{A9206713-85DC-4081-B82A-D7C7B9265951}" type="VALUE">
                      <a:rPr lang="en-US"/>
                      <a:pPr/>
                      <a:t>[WARTOŚĆ]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2BD-47E9-BE2C-183B428DC994}"/>
                </c:ext>
              </c:extLst>
            </c:dLbl>
            <c:dLbl>
              <c:idx val="3"/>
              <c:layout>
                <c:manualLayout>
                  <c:x val="0"/>
                  <c:y val="0.336663750364537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BD-47E9-BE2C-183B428DC994}"/>
                </c:ext>
              </c:extLst>
            </c:dLbl>
            <c:dLbl>
              <c:idx val="4"/>
              <c:layout>
                <c:manualLayout>
                  <c:x val="-4.3111396937210558E-17"/>
                  <c:y val="0.346341863517060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BD-47E9-BE2C-183B428DC994}"/>
                </c:ext>
              </c:extLst>
            </c:dLbl>
            <c:dLbl>
              <c:idx val="5"/>
              <c:layout>
                <c:manualLayout>
                  <c:x val="0"/>
                  <c:y val="0.389969743365412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BD-47E9-BE2C-183B428DC994}"/>
                </c:ext>
              </c:extLst>
            </c:dLbl>
            <c:dLbl>
              <c:idx val="6"/>
              <c:layout>
                <c:manualLayout>
                  <c:x val="0"/>
                  <c:y val="0.457724919801691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BD-47E9-BE2C-183B428DC994}"/>
                </c:ext>
              </c:extLst>
            </c:dLbl>
            <c:dLbl>
              <c:idx val="7"/>
              <c:layout>
                <c:manualLayout>
                  <c:x val="0"/>
                  <c:y val="0.547082239720034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BD-47E9-BE2C-183B428DC994}"/>
                </c:ext>
              </c:extLst>
            </c:dLbl>
            <c:dLbl>
              <c:idx val="8"/>
              <c:layout>
                <c:manualLayout>
                  <c:x val="-2.3515579071134627E-3"/>
                  <c:y val="0.601511009040536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BD-47E9-BE2C-183B428DC994}"/>
                </c:ext>
              </c:extLst>
            </c:dLbl>
            <c:dLbl>
              <c:idx val="9"/>
              <c:layout>
                <c:manualLayout>
                  <c:x val="0"/>
                  <c:y val="0.314429498396033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BD-47E9-BE2C-183B428DC994}"/>
                </c:ext>
              </c:extLst>
            </c:dLbl>
            <c:dLbl>
              <c:idx val="10"/>
              <c:layout>
                <c:manualLayout>
                  <c:x val="-8.6222793874421115E-17"/>
                  <c:y val="0.47932815689705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BD-47E9-BE2C-183B428DC994}"/>
                </c:ext>
              </c:extLst>
            </c:dLbl>
            <c:dLbl>
              <c:idx val="11"/>
              <c:layout>
                <c:manualLayout>
                  <c:x val="8.6222793874421115E-17"/>
                  <c:y val="0.481291192767570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BD-47E9-BE2C-183B428DC994}"/>
                </c:ext>
              </c:extLst>
            </c:dLbl>
            <c:dLbl>
              <c:idx val="12"/>
              <c:layout>
                <c:manualLayout>
                  <c:x val="-8.6222793874421115E-17"/>
                  <c:y val="0.498188976377952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2BD-47E9-BE2C-183B428DC994}"/>
                </c:ext>
              </c:extLst>
            </c:dLbl>
            <c:dLbl>
              <c:idx val="13"/>
              <c:layout>
                <c:manualLayout>
                  <c:x val="0"/>
                  <c:y val="0.497634878973461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BD-47E9-BE2C-183B428DC994}"/>
                </c:ext>
              </c:extLst>
            </c:dLbl>
            <c:dLbl>
              <c:idx val="14"/>
              <c:layout>
                <c:manualLayout>
                  <c:x val="-1.7244558774884223E-16"/>
                  <c:y val="0.509277486147564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2BD-47E9-BE2C-183B428DC994}"/>
                </c:ext>
              </c:extLst>
            </c:dLbl>
            <c:dLbl>
              <c:idx val="15"/>
              <c:layout>
                <c:manualLayout>
                  <c:x val="0"/>
                  <c:y val="0.685030985710119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BD-47E9-BE2C-183B428DC9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'ryc 3'!$B$4:$B$19</c:f>
              <c:numCache>
                <c:formatCode>General</c:formatCode>
                <c:ptCount val="16"/>
                <c:pt idx="0">
                  <c:v>1993</c:v>
                </c:pt>
                <c:pt idx="1">
                  <c:v>1996</c:v>
                </c:pt>
                <c:pt idx="2">
                  <c:v>1998</c:v>
                </c:pt>
                <c:pt idx="3">
                  <c:v>2000</c:v>
                </c:pt>
                <c:pt idx="4">
                  <c:v>2002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2016</c:v>
                </c:pt>
              </c:numCache>
            </c:numRef>
          </c:cat>
          <c:val>
            <c:numRef>
              <c:f>'ryc 3'!$C$4:$C$19</c:f>
              <c:numCache>
                <c:formatCode>General</c:formatCode>
                <c:ptCount val="16"/>
                <c:pt idx="0">
                  <c:v>1000</c:v>
                </c:pt>
                <c:pt idx="1">
                  <c:v>3000</c:v>
                </c:pt>
                <c:pt idx="2">
                  <c:v>4000</c:v>
                </c:pt>
                <c:pt idx="3">
                  <c:v>5790</c:v>
                </c:pt>
                <c:pt idx="4">
                  <c:v>6060</c:v>
                </c:pt>
                <c:pt idx="5">
                  <c:v>6550</c:v>
                </c:pt>
                <c:pt idx="6">
                  <c:v>7450</c:v>
                </c:pt>
                <c:pt idx="7">
                  <c:v>8790</c:v>
                </c:pt>
                <c:pt idx="8">
                  <c:v>9500</c:v>
                </c:pt>
                <c:pt idx="9">
                  <c:v>5473</c:v>
                </c:pt>
                <c:pt idx="10">
                  <c:v>7692</c:v>
                </c:pt>
                <c:pt idx="11">
                  <c:v>7852</c:v>
                </c:pt>
                <c:pt idx="12">
                  <c:v>7930</c:v>
                </c:pt>
                <c:pt idx="13">
                  <c:v>7953</c:v>
                </c:pt>
                <c:pt idx="14">
                  <c:v>8185</c:v>
                </c:pt>
                <c:pt idx="15">
                  <c:v>10592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D-47E9-BE2C-183B428D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-17"/>
        <c:axId val="284791952"/>
        <c:axId val="288787312"/>
      </c:barChart>
      <c:catAx>
        <c:axId val="28479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88787312"/>
        <c:crossesAt val="0"/>
        <c:auto val="1"/>
        <c:lblAlgn val="ctr"/>
        <c:lblOffset val="100"/>
        <c:noMultiLvlLbl val="0"/>
      </c:catAx>
      <c:valAx>
        <c:axId val="28878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8479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80466791426857"/>
          <c:y val="6.8413991498610313E-2"/>
          <c:w val="0.62506997163471156"/>
          <c:h val="0.70577520847868702"/>
        </c:manualLayout>
      </c:layout>
      <c:pieChart>
        <c:varyColors val="1"/>
        <c:ser>
          <c:idx val="0"/>
          <c:order val="0"/>
          <c:spPr>
            <a:ln w="3175"/>
          </c:spPr>
          <c:dPt>
            <c:idx val="0"/>
            <c:bubble3D val="0"/>
            <c:spPr>
              <a:solidFill>
                <a:schemeClr val="accent3">
                  <a:shade val="65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61-445A-8358-FE32B7B44A9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D61-445A-8358-FE32B7B44A95}"/>
              </c:ext>
            </c:extLst>
          </c:dPt>
          <c:dPt>
            <c:idx val="2"/>
            <c:bubble3D val="0"/>
            <c:spPr>
              <a:solidFill>
                <a:schemeClr val="accent3">
                  <a:tint val="65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61-445A-8358-FE32B7B44A95}"/>
              </c:ext>
            </c:extLst>
          </c:dPt>
          <c:dLbls>
            <c:dLbl>
              <c:idx val="0"/>
              <c:layout>
                <c:manualLayout>
                  <c:x val="-5.0809175758859737E-2"/>
                  <c:y val="-0.2079500315625104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61-445A-8358-FE32B7B44A95}"/>
                </c:ext>
              </c:extLst>
            </c:dLbl>
            <c:dLbl>
              <c:idx val="1"/>
              <c:layout>
                <c:manualLayout>
                  <c:x val="6.6643362404811446E-2"/>
                  <c:y val="0.127719060433901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61-445A-8358-FE32B7B44A95}"/>
                </c:ext>
              </c:extLst>
            </c:dLbl>
            <c:dLbl>
              <c:idx val="2"/>
              <c:layout>
                <c:manualLayout>
                  <c:x val="2.2292416936255062E-2"/>
                  <c:y val="6.81785367103041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61-445A-8358-FE32B7B44A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'ryc 4'!$A$3:$A$5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'ryc 4'!$D$3:$D$5</c:f>
              <c:numCache>
                <c:formatCode>0.0%</c:formatCode>
                <c:ptCount val="3"/>
                <c:pt idx="0">
                  <c:v>0.83799999999999997</c:v>
                </c:pt>
                <c:pt idx="1">
                  <c:v>0.128</c:v>
                </c:pt>
                <c:pt idx="2">
                  <c:v>3.3000000000000002E-2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1-445A-8358-FE32B7B44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900" b="0">
                <a:solidFill>
                  <a:sysClr val="windowText" lastClr="000000"/>
                </a:solidFill>
              </a:rPr>
              <a:t>%</a:t>
            </a:r>
          </a:p>
        </c:rich>
      </c:tx>
      <c:layout>
        <c:manualLayout>
          <c:xMode val="edge"/>
          <c:yMode val="edge"/>
          <c:x val="2.0886598356471782E-2"/>
          <c:y val="5.092592592592592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3021926297217594E-2"/>
          <c:y val="0.17129629629629628"/>
          <c:w val="0.85997094781204608"/>
          <c:h val="0.72130431612715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.171296296296296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DA-456F-AC06-C926EDDE07AF}"/>
                </c:ext>
              </c:extLst>
            </c:dLbl>
            <c:dLbl>
              <c:idx val="1"/>
              <c:layout>
                <c:manualLayout>
                  <c:x val="0"/>
                  <c:y val="0.180555555555555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DA-456F-AC06-C926EDDE07AF}"/>
                </c:ext>
              </c:extLst>
            </c:dLbl>
            <c:dLbl>
              <c:idx val="2"/>
              <c:layout>
                <c:manualLayout>
                  <c:x val="0"/>
                  <c:y val="0.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DA-456F-AC06-C926EDDE07A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'ryc 5'!$A$3:$A$5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'ryc 5'!$C$3:$C$5</c:f>
              <c:numCache>
                <c:formatCode>General</c:formatCode>
                <c:ptCount val="3"/>
                <c:pt idx="0">
                  <c:v>0.74751525321477186</c:v>
                </c:pt>
                <c:pt idx="1">
                  <c:v>0.80490905418730918</c:v>
                </c:pt>
                <c:pt idx="2">
                  <c:v>1.091362644215778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A-456F-AC06-C926EDDE0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2"/>
        <c:overlap val="-21"/>
        <c:axId val="316306800"/>
        <c:axId val="255343280"/>
      </c:barChart>
      <c:catAx>
        <c:axId val="31630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55343280"/>
        <c:crosses val="autoZero"/>
        <c:auto val="1"/>
        <c:lblAlgn val="ctr"/>
        <c:lblOffset val="100"/>
        <c:noMultiLvlLbl val="0"/>
      </c:catAx>
      <c:valAx>
        <c:axId val="25534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630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[1]Arkusz1!$B$4:$B$14</c:f>
              <c:strCache>
                <c:ptCount val="11"/>
                <c:pt idx="0">
                  <c:v>K</c:v>
                </c:pt>
                <c:pt idx="1">
                  <c:v>J</c:v>
                </c:pt>
                <c:pt idx="2">
                  <c:v>I</c:v>
                </c:pt>
                <c:pt idx="3">
                  <c:v>H</c:v>
                </c:pt>
                <c:pt idx="4">
                  <c:v>G</c:v>
                </c:pt>
                <c:pt idx="5">
                  <c:v>F</c:v>
                </c:pt>
                <c:pt idx="6">
                  <c:v>E</c:v>
                </c:pt>
                <c:pt idx="7">
                  <c:v>D</c:v>
                </c:pt>
                <c:pt idx="8">
                  <c:v>C</c:v>
                </c:pt>
                <c:pt idx="9">
                  <c:v>B</c:v>
                </c:pt>
                <c:pt idx="10">
                  <c:v>A</c:v>
                </c:pt>
              </c:strCache>
            </c:strRef>
          </c:cat>
          <c:val>
            <c:numRef>
              <c:f>[1]Arkusz1!$C$4:$C$14</c:f>
              <c:numCache>
                <c:formatCode>General</c:formatCode>
                <c:ptCount val="11"/>
                <c:pt idx="0">
                  <c:v>0.60599999999999998</c:v>
                </c:pt>
                <c:pt idx="1">
                  <c:v>0.59099999999999997</c:v>
                </c:pt>
                <c:pt idx="2">
                  <c:v>0.56799999999999995</c:v>
                </c:pt>
                <c:pt idx="3">
                  <c:v>0.56000000000000005</c:v>
                </c:pt>
                <c:pt idx="4">
                  <c:v>0.48299999999999998</c:v>
                </c:pt>
                <c:pt idx="5">
                  <c:v>0.47499999999999998</c:v>
                </c:pt>
                <c:pt idx="6">
                  <c:v>0.41699999999999998</c:v>
                </c:pt>
                <c:pt idx="7">
                  <c:v>0.39</c:v>
                </c:pt>
                <c:pt idx="8">
                  <c:v>0.20799999999999999</c:v>
                </c:pt>
                <c:pt idx="9">
                  <c:v>0.16600000000000001</c:v>
                </c:pt>
                <c:pt idx="10">
                  <c:v>0.14299999999999999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6-453E-AB05-815031764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"/>
        <c:axId val="281052464"/>
        <c:axId val="167096016"/>
      </c:barChart>
      <c:catAx>
        <c:axId val="281052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096016"/>
        <c:crosses val="autoZero"/>
        <c:auto val="1"/>
        <c:lblAlgn val="ctr"/>
        <c:lblOffset val="100"/>
        <c:noMultiLvlLbl val="0"/>
      </c:catAx>
      <c:valAx>
        <c:axId val="167096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8105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'ryc11'!$D$4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'ryc11'!$C$5:$C$9</c:f>
              <c:strCache>
                <c:ptCount val="5"/>
                <c:pt idx="0">
                  <c:v>3-6 lat/years</c:v>
                </c:pt>
                <c:pt idx="1">
                  <c:v>7-12 lat/years</c:v>
                </c:pt>
                <c:pt idx="2">
                  <c:v>13-15 lat/years</c:v>
                </c:pt>
                <c:pt idx="3">
                  <c:v>16-19 lat/years</c:v>
                </c:pt>
                <c:pt idx="4">
                  <c:v>&gt;19 lat/years</c:v>
                </c:pt>
              </c:strCache>
            </c:strRef>
          </c:cat>
          <c:val>
            <c:numRef>
              <c:f>'ryc11'!$D$5:$D$9</c:f>
              <c:numCache>
                <c:formatCode>#,##0</c:formatCode>
                <c:ptCount val="5"/>
                <c:pt idx="0">
                  <c:v>107808</c:v>
                </c:pt>
                <c:pt idx="1">
                  <c:v>688209</c:v>
                </c:pt>
                <c:pt idx="2">
                  <c:v>303621</c:v>
                </c:pt>
                <c:pt idx="3">
                  <c:v>134145</c:v>
                </c:pt>
                <c:pt idx="4">
                  <c:v>234040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B-4BC2-A42F-39E8CC78474E}"/>
            </c:ext>
          </c:extLst>
        </c:ser>
        <c:ser>
          <c:idx val="1"/>
          <c:order val="1"/>
          <c:tx>
            <c:strRef>
              <c:f>'ryc11'!$E$4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'ryc11'!$C$5:$C$9</c:f>
              <c:strCache>
                <c:ptCount val="5"/>
                <c:pt idx="0">
                  <c:v>3-6 lat/years</c:v>
                </c:pt>
                <c:pt idx="1">
                  <c:v>7-12 lat/years</c:v>
                </c:pt>
                <c:pt idx="2">
                  <c:v>13-15 lat/years</c:v>
                </c:pt>
                <c:pt idx="3">
                  <c:v>16-19 lat/years</c:v>
                </c:pt>
                <c:pt idx="4">
                  <c:v>&gt;19 lat/years</c:v>
                </c:pt>
              </c:strCache>
            </c:strRef>
          </c:cat>
          <c:val>
            <c:numRef>
              <c:f>'ryc11'!$E$5:$E$9</c:f>
              <c:numCache>
                <c:formatCode>#,##0</c:formatCode>
                <c:ptCount val="5"/>
                <c:pt idx="0">
                  <c:v>409858</c:v>
                </c:pt>
                <c:pt idx="1">
                  <c:v>801440</c:v>
                </c:pt>
                <c:pt idx="2">
                  <c:v>208899</c:v>
                </c:pt>
                <c:pt idx="3">
                  <c:v>152850</c:v>
                </c:pt>
                <c:pt idx="4">
                  <c:v>500231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3B-4BC2-A42F-39E8CC784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01792"/>
        <c:axId val="172487168"/>
      </c:barChart>
      <c:catAx>
        <c:axId val="17180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2487168"/>
        <c:crosses val="autoZero"/>
        <c:auto val="1"/>
        <c:lblAlgn val="ctr"/>
        <c:lblOffset val="100"/>
        <c:noMultiLvlLbl val="0"/>
      </c:catAx>
      <c:valAx>
        <c:axId val="1724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liczba</a:t>
                </a:r>
                <a:r>
                  <a:rPr lang="pl-PL" baseline="0">
                    <a:solidFill>
                      <a:sysClr val="windowText" lastClr="000000"/>
                    </a:solidFill>
                  </a:rPr>
                  <a:t> uczestników/</a:t>
                </a:r>
              </a:p>
              <a:p>
                <a:pPr>
                  <a:defRPr/>
                </a:pPr>
                <a:r>
                  <a:rPr lang="pl-PL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number of participants</a:t>
                </a:r>
                <a:endParaRPr lang="pl-PL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1801792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0</xdr:row>
      <xdr:rowOff>0</xdr:rowOff>
    </xdr:from>
    <xdr:to>
      <xdr:col>17</xdr:col>
      <xdr:colOff>123825</xdr:colOff>
      <xdr:row>16</xdr:row>
      <xdr:rowOff>14288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5791571-9539-44B8-9C74-4B2922769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</xdr:colOff>
      <xdr:row>15</xdr:row>
      <xdr:rowOff>57150</xdr:rowOff>
    </xdr:from>
    <xdr:to>
      <xdr:col>17</xdr:col>
      <xdr:colOff>381000</xdr:colOff>
      <xdr:row>35</xdr:row>
      <xdr:rowOff>4763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BD108A22-CEB6-4331-9DFD-821483C1F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57148</xdr:colOff>
      <xdr:row>2</xdr:row>
      <xdr:rowOff>80962</xdr:rowOff>
    </xdr:from>
    <xdr:to>
      <xdr:col>14</xdr:col>
      <xdr:colOff>457200</xdr:colOff>
      <xdr:row>16</xdr:row>
      <xdr:rowOff>157162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A3BE4DFE-A984-4AB6-A3CD-97C14BFBAC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2324100</xdr:colOff>
      <xdr:row>6</xdr:row>
      <xdr:rowOff>85725</xdr:rowOff>
    </xdr:from>
    <xdr:to>
      <xdr:col>5</xdr:col>
      <xdr:colOff>571500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3D59FDB1-48E0-4876-82F9-7F2316EA9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1323976</xdr:colOff>
      <xdr:row>5</xdr:row>
      <xdr:rowOff>147637</xdr:rowOff>
    </xdr:from>
    <xdr:to>
      <xdr:col>2</xdr:col>
      <xdr:colOff>257175</xdr:colOff>
      <xdr:row>20</xdr:row>
      <xdr:rowOff>33337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8A0F8C20-0A40-4553-8313-DAFBB8CD2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13</xdr:col>
      <xdr:colOff>409576</xdr:colOff>
      <xdr:row>17</xdr:row>
      <xdr:rowOff>76200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4CAAD6E7-1908-4913-9440-B393D4C5C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366713</xdr:colOff>
      <xdr:row>11</xdr:row>
      <xdr:rowOff>23812</xdr:rowOff>
    </xdr:from>
    <xdr:to>
      <xdr:col>13</xdr:col>
      <xdr:colOff>171450</xdr:colOff>
      <xdr:row>25</xdr:row>
      <xdr:rowOff>100012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4D7F0751-2B05-466D-A97C-C8BE3B2C2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eszy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4">
          <cell r="B4" t="str">
            <v>K</v>
          </cell>
          <cell r="C4">
            <v>0.60599999999999998</v>
          </cell>
        </row>
        <row r="5">
          <cell r="B5" t="str">
            <v>J</v>
          </cell>
          <cell r="C5">
            <v>0.59099999999999997</v>
          </cell>
        </row>
        <row r="6">
          <cell r="B6" t="str">
            <v>I</v>
          </cell>
          <cell r="C6">
            <v>0.56799999999999995</v>
          </cell>
        </row>
        <row r="7">
          <cell r="B7" t="str">
            <v>H</v>
          </cell>
          <cell r="C7">
            <v>0.56000000000000005</v>
          </cell>
        </row>
        <row r="8">
          <cell r="B8" t="str">
            <v>G</v>
          </cell>
          <cell r="C8">
            <v>0.48299999999999998</v>
          </cell>
        </row>
        <row r="9">
          <cell r="B9" t="str">
            <v>F</v>
          </cell>
          <cell r="C9">
            <v>0.47499999999999998</v>
          </cell>
        </row>
        <row r="10">
          <cell r="B10" t="str">
            <v>E</v>
          </cell>
          <cell r="C10">
            <v>0.41699999999999998</v>
          </cell>
        </row>
        <row r="11">
          <cell r="B11" t="str">
            <v>D</v>
          </cell>
          <cell r="C11">
            <v>0.39</v>
          </cell>
        </row>
        <row r="12">
          <cell r="B12" t="str">
            <v>C</v>
          </cell>
          <cell r="C12">
            <v>0.20799999999999999</v>
          </cell>
        </row>
        <row r="13">
          <cell r="B13" t="str">
            <v>B</v>
          </cell>
          <cell r="C13">
            <v>0.16600000000000001</v>
          </cell>
        </row>
        <row r="14">
          <cell r="B14" t="str">
            <v>A</v>
          </cell>
          <cell r="C14">
            <v>0.14299999999999999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CF035-5CA1-4DC1-9AC9-F9E584E8DEBD}">
  <dimension ref="A3:F17"/>
  <sheetViews>
    <sheetView tabSelected="1" topLeftCell="A11" workbookViewId="0">
      <selection activeCell="E22" sqref="E22"/>
    </sheetView>
  </sheetViews>
  <sheetFormatPr defaultRowHeight="15" x14ac:dyDescent="0.25"/>
  <cols>
    <col min="2" max="2" width="22.5703125" customWidth="1"/>
    <col min="3" max="3" width="6.42578125" bestFit="1" customWidth="1"/>
    <col min="4" max="4" width="5.5703125" bestFit="1" customWidth="1"/>
    <col min="5" max="5" width="6.42578125" bestFit="1" customWidth="1"/>
    <col min="6" max="6" width="5.5703125" bestFit="1" customWidth="1"/>
  </cols>
  <sheetData>
    <row r="3" spans="1:6" ht="15.75" thickBot="1" x14ac:dyDescent="0.3"/>
    <row r="4" spans="1:6" ht="15.75" thickTop="1" x14ac:dyDescent="0.25">
      <c r="B4" s="17" t="s">
        <v>0</v>
      </c>
      <c r="C4" s="17" t="s">
        <v>1</v>
      </c>
      <c r="D4" s="1" t="s">
        <v>2</v>
      </c>
      <c r="E4" s="1" t="s">
        <v>3</v>
      </c>
      <c r="F4" s="1" t="s">
        <v>2</v>
      </c>
    </row>
    <row r="5" spans="1:6" ht="15.75" thickBot="1" x14ac:dyDescent="0.3">
      <c r="B5" s="18"/>
      <c r="C5" s="18"/>
      <c r="D5" s="2">
        <v>-2012</v>
      </c>
      <c r="E5" s="2">
        <v>-2017</v>
      </c>
      <c r="F5" s="2">
        <v>-2016</v>
      </c>
    </row>
    <row r="6" spans="1:6" ht="15.75" thickTop="1" x14ac:dyDescent="0.25">
      <c r="A6" t="s">
        <v>18</v>
      </c>
      <c r="B6" s="3" t="s">
        <v>4</v>
      </c>
      <c r="C6" s="4">
        <v>8970</v>
      </c>
      <c r="D6" s="5">
        <v>16.600000000000001</v>
      </c>
      <c r="E6" s="4">
        <v>10552</v>
      </c>
      <c r="F6" s="5">
        <v>26.7</v>
      </c>
    </row>
    <row r="7" spans="1:6" x14ac:dyDescent="0.25">
      <c r="A7" t="s">
        <v>19</v>
      </c>
      <c r="B7" s="6" t="s">
        <v>5</v>
      </c>
      <c r="C7" s="7">
        <v>1298</v>
      </c>
      <c r="D7" s="8">
        <v>2.4</v>
      </c>
      <c r="E7" s="7">
        <v>1370</v>
      </c>
      <c r="F7" s="8">
        <v>3.5</v>
      </c>
    </row>
    <row r="8" spans="1:6" ht="25.5" x14ac:dyDescent="0.25">
      <c r="A8" t="s">
        <v>20</v>
      </c>
      <c r="B8" s="9" t="s">
        <v>6</v>
      </c>
      <c r="C8" s="10">
        <v>3162</v>
      </c>
      <c r="D8" s="11">
        <v>5.9</v>
      </c>
      <c r="E8" s="10">
        <v>2587</v>
      </c>
      <c r="F8" s="11">
        <v>6.6</v>
      </c>
    </row>
    <row r="9" spans="1:6" ht="25.5" x14ac:dyDescent="0.25">
      <c r="A9" t="s">
        <v>21</v>
      </c>
      <c r="B9" s="6" t="s">
        <v>7</v>
      </c>
      <c r="C9" s="8">
        <v>236</v>
      </c>
      <c r="D9" s="8">
        <v>0.4</v>
      </c>
      <c r="E9" s="8">
        <v>353</v>
      </c>
      <c r="F9" s="8">
        <v>0.9</v>
      </c>
    </row>
    <row r="10" spans="1:6" ht="25.5" x14ac:dyDescent="0.25">
      <c r="A10" t="s">
        <v>22</v>
      </c>
      <c r="B10" s="9" t="s">
        <v>8</v>
      </c>
      <c r="C10" s="10">
        <v>1997</v>
      </c>
      <c r="D10" s="11">
        <v>3.7</v>
      </c>
      <c r="E10" s="10">
        <v>1133</v>
      </c>
      <c r="F10" s="11">
        <v>2.9</v>
      </c>
    </row>
    <row r="11" spans="1:6" x14ac:dyDescent="0.25">
      <c r="A11" t="s">
        <v>23</v>
      </c>
      <c r="B11" s="6" t="s">
        <v>9</v>
      </c>
      <c r="C11" s="7">
        <v>4798</v>
      </c>
      <c r="D11" s="8">
        <v>8.9</v>
      </c>
      <c r="E11" s="8">
        <v>898</v>
      </c>
      <c r="F11" s="8">
        <v>2.2999999999999998</v>
      </c>
    </row>
    <row r="12" spans="1:6" ht="25.5" x14ac:dyDescent="0.25">
      <c r="A12" t="s">
        <v>24</v>
      </c>
      <c r="B12" s="9" t="s">
        <v>10</v>
      </c>
      <c r="C12" s="10">
        <v>5611</v>
      </c>
      <c r="D12" s="11">
        <v>10.4</v>
      </c>
      <c r="E12" s="10">
        <v>3762</v>
      </c>
      <c r="F12" s="11">
        <v>9.5</v>
      </c>
    </row>
    <row r="13" spans="1:6" ht="25.5" x14ac:dyDescent="0.25">
      <c r="A13" t="s">
        <v>25</v>
      </c>
      <c r="B13" s="6" t="s">
        <v>11</v>
      </c>
      <c r="C13" s="7">
        <v>2432</v>
      </c>
      <c r="D13" s="8">
        <v>4.5</v>
      </c>
      <c r="E13" s="7">
        <v>1443</v>
      </c>
      <c r="F13" s="8">
        <v>3.7</v>
      </c>
    </row>
    <row r="14" spans="1:6" x14ac:dyDescent="0.25">
      <c r="A14" t="s">
        <v>26</v>
      </c>
      <c r="B14" s="9" t="s">
        <v>12</v>
      </c>
      <c r="C14" s="10">
        <v>1257</v>
      </c>
      <c r="D14" s="11">
        <v>2.2999999999999998</v>
      </c>
      <c r="E14" s="10">
        <v>1125</v>
      </c>
      <c r="F14" s="11">
        <v>2.9</v>
      </c>
    </row>
    <row r="15" spans="1:6" x14ac:dyDescent="0.25">
      <c r="A15" t="s">
        <v>27</v>
      </c>
      <c r="B15" s="6" t="s">
        <v>13</v>
      </c>
      <c r="C15" s="7">
        <v>27907</v>
      </c>
      <c r="D15" s="8">
        <v>51.7</v>
      </c>
      <c r="E15" s="7">
        <v>17305</v>
      </c>
      <c r="F15" s="8">
        <v>43.8</v>
      </c>
    </row>
    <row r="16" spans="1:6" ht="15.75" thickBot="1" x14ac:dyDescent="0.3">
      <c r="B16" s="12" t="s">
        <v>14</v>
      </c>
      <c r="C16" s="13">
        <v>54018</v>
      </c>
      <c r="D16" s="14">
        <v>100</v>
      </c>
      <c r="E16" s="13">
        <v>39471</v>
      </c>
      <c r="F16" s="14">
        <v>100</v>
      </c>
    </row>
    <row r="17" ht="15.75" thickTop="1" x14ac:dyDescent="0.25"/>
  </sheetData>
  <mergeCells count="2">
    <mergeCell ref="B4:B5"/>
    <mergeCell ref="C4:C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9BF7E-9A74-4F16-984B-C49319390642}">
  <dimension ref="B4:C19"/>
  <sheetViews>
    <sheetView workbookViewId="0">
      <selection activeCell="H20" sqref="H20"/>
    </sheetView>
  </sheetViews>
  <sheetFormatPr defaultRowHeight="15" x14ac:dyDescent="0.25"/>
  <sheetData>
    <row r="4" spans="2:3" x14ac:dyDescent="0.25">
      <c r="B4">
        <v>1993</v>
      </c>
      <c r="C4">
        <v>1000</v>
      </c>
    </row>
    <row r="5" spans="2:3" x14ac:dyDescent="0.25">
      <c r="B5">
        <v>1996</v>
      </c>
      <c r="C5">
        <v>3000</v>
      </c>
    </row>
    <row r="6" spans="2:3" x14ac:dyDescent="0.25">
      <c r="B6">
        <v>1998</v>
      </c>
      <c r="C6">
        <v>4000</v>
      </c>
    </row>
    <row r="7" spans="2:3" x14ac:dyDescent="0.25">
      <c r="B7">
        <v>2000</v>
      </c>
      <c r="C7">
        <v>5790</v>
      </c>
    </row>
    <row r="8" spans="2:3" x14ac:dyDescent="0.25">
      <c r="B8">
        <v>2002</v>
      </c>
      <c r="C8">
        <v>6060</v>
      </c>
    </row>
    <row r="9" spans="2:3" x14ac:dyDescent="0.25">
      <c r="B9">
        <v>2005</v>
      </c>
      <c r="C9">
        <v>6550</v>
      </c>
    </row>
    <row r="10" spans="2:3" x14ac:dyDescent="0.25">
      <c r="B10">
        <v>2006</v>
      </c>
      <c r="C10">
        <v>7450</v>
      </c>
    </row>
    <row r="11" spans="2:3" x14ac:dyDescent="0.25">
      <c r="B11">
        <v>2007</v>
      </c>
      <c r="C11">
        <v>8790</v>
      </c>
    </row>
    <row r="12" spans="2:3" x14ac:dyDescent="0.25">
      <c r="B12">
        <v>2008</v>
      </c>
      <c r="C12">
        <v>9500</v>
      </c>
    </row>
    <row r="13" spans="2:3" x14ac:dyDescent="0.25">
      <c r="B13">
        <v>2009</v>
      </c>
      <c r="C13">
        <v>5473</v>
      </c>
    </row>
    <row r="14" spans="2:3" x14ac:dyDescent="0.25">
      <c r="B14">
        <v>2010</v>
      </c>
      <c r="C14">
        <v>7692</v>
      </c>
    </row>
    <row r="15" spans="2:3" x14ac:dyDescent="0.25">
      <c r="B15">
        <v>2011</v>
      </c>
      <c r="C15">
        <v>7852</v>
      </c>
    </row>
    <row r="16" spans="2:3" x14ac:dyDescent="0.25">
      <c r="B16">
        <v>2012</v>
      </c>
      <c r="C16">
        <v>7930</v>
      </c>
    </row>
    <row r="17" spans="2:3" x14ac:dyDescent="0.25">
      <c r="B17">
        <v>2013</v>
      </c>
      <c r="C17">
        <v>7953</v>
      </c>
    </row>
    <row r="18" spans="2:3" x14ac:dyDescent="0.25">
      <c r="B18">
        <v>2014</v>
      </c>
      <c r="C18">
        <v>8185</v>
      </c>
    </row>
    <row r="19" spans="2:3" x14ac:dyDescent="0.25">
      <c r="B19">
        <v>2016</v>
      </c>
      <c r="C19">
        <v>10592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0D5F0-0633-4CE3-83D8-963CBBB14543}">
  <dimension ref="A3:D6"/>
  <sheetViews>
    <sheetView workbookViewId="0">
      <selection activeCell="B22" sqref="B22"/>
    </sheetView>
  </sheetViews>
  <sheetFormatPr defaultRowHeight="15" x14ac:dyDescent="0.25"/>
  <cols>
    <col min="2" max="2" width="62.5703125" bestFit="1" customWidth="1"/>
  </cols>
  <sheetData>
    <row r="3" spans="1:4" x14ac:dyDescent="0.25">
      <c r="A3" t="s">
        <v>15</v>
      </c>
      <c r="B3" t="s">
        <v>28</v>
      </c>
      <c r="C3">
        <v>9299</v>
      </c>
      <c r="D3" s="15">
        <v>0.83799999999999997</v>
      </c>
    </row>
    <row r="4" spans="1:4" x14ac:dyDescent="0.25">
      <c r="A4" t="s">
        <v>16</v>
      </c>
      <c r="B4" t="s">
        <v>29</v>
      </c>
      <c r="C4">
        <v>1355</v>
      </c>
      <c r="D4" s="15">
        <v>0.128</v>
      </c>
    </row>
    <row r="5" spans="1:4" x14ac:dyDescent="0.25">
      <c r="A5" t="s">
        <v>17</v>
      </c>
      <c r="B5" t="s">
        <v>30</v>
      </c>
      <c r="C5">
        <v>350</v>
      </c>
      <c r="D5" s="15">
        <v>3.3000000000000002E-2</v>
      </c>
    </row>
    <row r="6" spans="1:4" x14ac:dyDescent="0.25">
      <c r="C6">
        <f>SUM(C3:C5)</f>
        <v>11004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60A5E-15EF-4E14-92A8-EDB7FA8F3746}">
  <dimension ref="A3:C5"/>
  <sheetViews>
    <sheetView workbookViewId="0">
      <selection activeCell="B12" sqref="B12"/>
    </sheetView>
  </sheetViews>
  <sheetFormatPr defaultRowHeight="15" x14ac:dyDescent="0.25"/>
  <cols>
    <col min="2" max="2" width="62.5703125" bestFit="1" customWidth="1"/>
  </cols>
  <sheetData>
    <row r="3" spans="1:3" x14ac:dyDescent="0.25">
      <c r="A3" t="s">
        <v>15</v>
      </c>
      <c r="B3" t="s">
        <v>28</v>
      </c>
      <c r="C3">
        <v>0.74751525321477186</v>
      </c>
    </row>
    <row r="4" spans="1:3" x14ac:dyDescent="0.25">
      <c r="A4" t="s">
        <v>16</v>
      </c>
      <c r="B4" t="s">
        <v>29</v>
      </c>
      <c r="C4">
        <v>0.80490905418730918</v>
      </c>
    </row>
    <row r="5" spans="1:3" x14ac:dyDescent="0.25">
      <c r="A5" t="s">
        <v>17</v>
      </c>
      <c r="B5" t="s">
        <v>30</v>
      </c>
      <c r="C5">
        <v>1.091362644215778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6394-AC65-4F7F-8A7B-5181C99F2C82}">
  <dimension ref="B3:C13"/>
  <sheetViews>
    <sheetView workbookViewId="0">
      <selection activeCell="C3" sqref="C3"/>
    </sheetView>
  </sheetViews>
  <sheetFormatPr defaultRowHeight="15" x14ac:dyDescent="0.25"/>
  <sheetData>
    <row r="3" spans="2:3" x14ac:dyDescent="0.25">
      <c r="B3" t="s">
        <v>31</v>
      </c>
      <c r="C3" s="15">
        <v>0.60599999999999998</v>
      </c>
    </row>
    <row r="4" spans="2:3" x14ac:dyDescent="0.25">
      <c r="B4" t="s">
        <v>32</v>
      </c>
      <c r="C4" s="15">
        <v>0.59099999999999997</v>
      </c>
    </row>
    <row r="5" spans="2:3" x14ac:dyDescent="0.25">
      <c r="B5" t="s">
        <v>33</v>
      </c>
      <c r="C5" s="15">
        <v>0.56799999999999995</v>
      </c>
    </row>
    <row r="6" spans="2:3" x14ac:dyDescent="0.25">
      <c r="B6" t="s">
        <v>34</v>
      </c>
      <c r="C6" s="15">
        <v>0.56000000000000005</v>
      </c>
    </row>
    <row r="7" spans="2:3" x14ac:dyDescent="0.25">
      <c r="B7" t="s">
        <v>35</v>
      </c>
      <c r="C7" s="15">
        <v>0.48299999999999998</v>
      </c>
    </row>
    <row r="8" spans="2:3" x14ac:dyDescent="0.25">
      <c r="B8" t="s">
        <v>36</v>
      </c>
      <c r="C8" s="15">
        <v>0.47499999999999998</v>
      </c>
    </row>
    <row r="9" spans="2:3" x14ac:dyDescent="0.25">
      <c r="B9" t="s">
        <v>37</v>
      </c>
      <c r="C9" s="15">
        <v>0.41699999999999998</v>
      </c>
    </row>
    <row r="10" spans="2:3" x14ac:dyDescent="0.25">
      <c r="B10" t="s">
        <v>38</v>
      </c>
      <c r="C10" s="15">
        <v>0.39</v>
      </c>
    </row>
    <row r="11" spans="2:3" x14ac:dyDescent="0.25">
      <c r="B11" t="s">
        <v>17</v>
      </c>
      <c r="C11" s="15">
        <v>0.20799999999999999</v>
      </c>
    </row>
    <row r="12" spans="2:3" x14ac:dyDescent="0.25">
      <c r="B12" t="s">
        <v>16</v>
      </c>
      <c r="C12" s="15">
        <v>0.16600000000000001</v>
      </c>
    </row>
    <row r="13" spans="2:3" x14ac:dyDescent="0.25">
      <c r="B13" t="s">
        <v>15</v>
      </c>
      <c r="C13" s="15">
        <v>0.14299999999999999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6785A-F307-4C1F-B917-28E96D08E39F}">
  <dimension ref="B4:F9"/>
  <sheetViews>
    <sheetView topLeftCell="A6" workbookViewId="0">
      <selection activeCell="H6" sqref="H6"/>
    </sheetView>
  </sheetViews>
  <sheetFormatPr defaultRowHeight="15" x14ac:dyDescent="0.25"/>
  <cols>
    <col min="3" max="3" width="26" bestFit="1" customWidth="1"/>
    <col min="4" max="5" width="9.5703125" bestFit="1" customWidth="1"/>
  </cols>
  <sheetData>
    <row r="4" spans="2:6" x14ac:dyDescent="0.25">
      <c r="D4">
        <v>2004</v>
      </c>
      <c r="E4">
        <v>2016</v>
      </c>
    </row>
    <row r="5" spans="2:6" x14ac:dyDescent="0.25">
      <c r="B5" t="s">
        <v>39</v>
      </c>
      <c r="C5" t="s">
        <v>44</v>
      </c>
      <c r="D5" s="16">
        <v>107808</v>
      </c>
      <c r="E5" s="16">
        <v>409858</v>
      </c>
      <c r="F5">
        <f>E5/D5</f>
        <v>3.8017401306025529</v>
      </c>
    </row>
    <row r="6" spans="2:6" x14ac:dyDescent="0.25">
      <c r="B6" t="s">
        <v>40</v>
      </c>
      <c r="C6" t="s">
        <v>45</v>
      </c>
      <c r="D6" s="16">
        <v>688209</v>
      </c>
      <c r="E6" s="16">
        <v>801440</v>
      </c>
      <c r="F6">
        <f t="shared" ref="F6:F9" si="0">E6/D6</f>
        <v>1.1645299611019326</v>
      </c>
    </row>
    <row r="7" spans="2:6" x14ac:dyDescent="0.25">
      <c r="B7" t="s">
        <v>41</v>
      </c>
      <c r="C7" t="s">
        <v>46</v>
      </c>
      <c r="D7" s="16">
        <v>303621</v>
      </c>
      <c r="E7" s="16">
        <v>208899</v>
      </c>
      <c r="F7">
        <f t="shared" si="0"/>
        <v>0.68802553183080217</v>
      </c>
    </row>
    <row r="8" spans="2:6" x14ac:dyDescent="0.25">
      <c r="B8" t="s">
        <v>42</v>
      </c>
      <c r="C8" t="s">
        <v>47</v>
      </c>
      <c r="D8" s="16">
        <v>134145</v>
      </c>
      <c r="E8" s="16">
        <v>152850</v>
      </c>
      <c r="F8">
        <f t="shared" si="0"/>
        <v>1.1394386671139438</v>
      </c>
    </row>
    <row r="9" spans="2:6" x14ac:dyDescent="0.25">
      <c r="B9" t="s">
        <v>43</v>
      </c>
      <c r="C9" t="s">
        <v>48</v>
      </c>
      <c r="D9" s="16">
        <v>234040</v>
      </c>
      <c r="E9" s="16">
        <v>500231</v>
      </c>
      <c r="F9">
        <f t="shared" si="0"/>
        <v>2.1373739531703984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ryc 1, 2</vt:lpstr>
      <vt:lpstr>ryc 3</vt:lpstr>
      <vt:lpstr>ryc 4</vt:lpstr>
      <vt:lpstr>ryc 5</vt:lpstr>
      <vt:lpstr>ryc10</vt:lpstr>
      <vt:lpstr>ryc11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boberek</dc:creator>
  <cp:lastModifiedBy>boberek</cp:lastModifiedBy>
  <dcterms:created xsi:type="dcterms:W3CDTF">2018-08-04T10:39:18Z</dcterms:created>
  <dcterms:modified xsi:type="dcterms:W3CDTF">2018-08-28T13:17:34Z</dcterms:modified>
</cp:coreProperties>
</file>