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75" windowWidth="20340" windowHeight="7935" activeTab="1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C10" i="1"/>
  <c r="C9"/>
  <c r="C8"/>
  <c r="C7"/>
  <c r="C6"/>
  <c r="C5"/>
  <c r="C4"/>
  <c r="C3"/>
</calcChain>
</file>

<file path=xl/sharedStrings.xml><?xml version="1.0" encoding="utf-8"?>
<sst xmlns="http://schemas.openxmlformats.org/spreadsheetml/2006/main" count="16" uniqueCount="15">
  <si>
    <t>skumulowane</t>
  </si>
  <si>
    <t>Opłata restrukturyzacyjna</t>
  </si>
  <si>
    <t>Podatki zniesione</t>
  </si>
  <si>
    <t>podatek od gier</t>
  </si>
  <si>
    <t>grzywny, mandaty</t>
  </si>
  <si>
    <t>cła</t>
  </si>
  <si>
    <t>CIT</t>
  </si>
  <si>
    <t>PIT</t>
  </si>
  <si>
    <t>Akcyza</t>
  </si>
  <si>
    <t>VAT</t>
  </si>
  <si>
    <t>podatek VAT</t>
  </si>
  <si>
    <t>podatek akcyzowy</t>
  </si>
  <si>
    <t>podatek dochodowy od osób prawnych</t>
  </si>
  <si>
    <t>podatek dochodowy od osób fizycznych</t>
  </si>
  <si>
    <t>podatek od wydobycia niektórych kopalin</t>
  </si>
</sst>
</file>

<file path=xl/styles.xml><?xml version="1.0" encoding="utf-8"?>
<styleSheet xmlns="http://schemas.openxmlformats.org/spreadsheetml/2006/main">
  <numFmts count="1">
    <numFmt numFmtId="43" formatCode="_-* #,##0.00\ _z_ł_-;\-* #,##0.00\ _z_ł_-;_-* &quot;-&quot;??\ _z_ł_-;_-@_-"/>
  </numFmts>
  <fonts count="3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">
    <xf numFmtId="0" fontId="0" fillId="0" borderId="0" xfId="0"/>
    <xf numFmtId="2" fontId="0" fillId="0" borderId="0" xfId="1" applyNumberFormat="1" applyFont="1"/>
    <xf numFmtId="0" fontId="2" fillId="0" borderId="0" xfId="0" applyFont="1"/>
    <xf numFmtId="10" fontId="2" fillId="0" borderId="0" xfId="0" applyNumberFormat="1" applyFont="1"/>
    <xf numFmtId="0" fontId="2" fillId="0" borderId="0" xfId="0" applyFont="1" applyAlignment="1">
      <alignment wrapText="1"/>
    </xf>
  </cellXfs>
  <cellStyles count="2">
    <cellStyle name="Dziesiętny" xfId="1" builtinId="3"/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title>
      <c:layout>
        <c:manualLayout>
          <c:xMode val="edge"/>
          <c:yMode val="edge"/>
          <c:x val="0.36981481481481493"/>
          <c:y val="0"/>
        </c:manualLayout>
      </c:layout>
    </c:title>
    <c:plotArea>
      <c:layout>
        <c:manualLayout>
          <c:layoutTarget val="inner"/>
          <c:xMode val="edge"/>
          <c:yMode val="edge"/>
          <c:x val="0.25012602591342747"/>
          <c:y val="3.4164828070315775E-2"/>
          <c:w val="0.74987405220180836"/>
          <c:h val="0.94822317688463731"/>
        </c:manualLayout>
      </c:layout>
      <c:barChart>
        <c:barDir val="col"/>
        <c:grouping val="stacked"/>
        <c:ser>
          <c:idx val="0"/>
          <c:order val="0"/>
          <c:tx>
            <c:strRef>
              <c:f>Arkusz1!$A$2</c:f>
              <c:strCache>
                <c:ptCount val="1"/>
                <c:pt idx="0">
                  <c:v>Opłata restrukturyzacyjna</c:v>
                </c:pt>
              </c:strCache>
            </c:strRef>
          </c:tx>
          <c:dLbls>
            <c:dLblPos val="ctr"/>
            <c:showVal val="1"/>
          </c:dLbls>
          <c:val>
            <c:numRef>
              <c:f>Arkusz1!$B$2</c:f>
              <c:numCache>
                <c:formatCode>0.00</c:formatCode>
                <c:ptCount val="1"/>
                <c:pt idx="0">
                  <c:v>4</c:v>
                </c:pt>
              </c:numCache>
            </c:numRef>
          </c:val>
        </c:ser>
        <c:ser>
          <c:idx val="1"/>
          <c:order val="1"/>
          <c:tx>
            <c:strRef>
              <c:f>Arkusz1!$A$3</c:f>
              <c:strCache>
                <c:ptCount val="1"/>
                <c:pt idx="0">
                  <c:v>Podatki zniesione</c:v>
                </c:pt>
              </c:strCache>
            </c:strRef>
          </c:tx>
          <c:dLbls>
            <c:showVal val="1"/>
          </c:dLbls>
          <c:val>
            <c:numRef>
              <c:f>Arkusz1!$B$3</c:f>
              <c:numCache>
                <c:formatCode>0.00</c:formatCode>
                <c:ptCount val="1"/>
                <c:pt idx="0">
                  <c:v>12616</c:v>
                </c:pt>
              </c:numCache>
            </c:numRef>
          </c:val>
        </c:ser>
        <c:ser>
          <c:idx val="2"/>
          <c:order val="2"/>
          <c:tx>
            <c:strRef>
              <c:f>Arkusz1!$A$4</c:f>
              <c:strCache>
                <c:ptCount val="1"/>
                <c:pt idx="0">
                  <c:v>podatek od gier</c:v>
                </c:pt>
              </c:strCache>
            </c:strRef>
          </c:tx>
          <c:dLbls>
            <c:showVal val="1"/>
          </c:dLbls>
          <c:val>
            <c:numRef>
              <c:f>Arkusz1!$B$4</c:f>
              <c:numCache>
                <c:formatCode>0.00</c:formatCode>
                <c:ptCount val="1"/>
                <c:pt idx="0">
                  <c:v>77869</c:v>
                </c:pt>
              </c:numCache>
            </c:numRef>
          </c:val>
        </c:ser>
        <c:ser>
          <c:idx val="3"/>
          <c:order val="3"/>
          <c:tx>
            <c:strRef>
              <c:f>Arkusz1!$A$5</c:f>
              <c:strCache>
                <c:ptCount val="1"/>
                <c:pt idx="0">
                  <c:v>grzywny, mandaty</c:v>
                </c:pt>
              </c:strCache>
            </c:strRef>
          </c:tx>
          <c:dLbls>
            <c:showVal val="1"/>
          </c:dLbls>
          <c:val>
            <c:numRef>
              <c:f>Arkusz1!$B$5</c:f>
              <c:numCache>
                <c:formatCode>0.00</c:formatCode>
                <c:ptCount val="1"/>
                <c:pt idx="0">
                  <c:v>120695</c:v>
                </c:pt>
              </c:numCache>
            </c:numRef>
          </c:val>
        </c:ser>
        <c:ser>
          <c:idx val="4"/>
          <c:order val="4"/>
          <c:tx>
            <c:strRef>
              <c:f>Arkusz1!$A$6</c:f>
              <c:strCache>
                <c:ptCount val="1"/>
                <c:pt idx="0">
                  <c:v>cła</c:v>
                </c:pt>
              </c:strCache>
            </c:strRef>
          </c:tx>
          <c:dLbls>
            <c:showVal val="1"/>
          </c:dLbls>
          <c:val>
            <c:numRef>
              <c:f>Arkusz1!$B$6</c:f>
              <c:numCache>
                <c:formatCode>0.00</c:formatCode>
                <c:ptCount val="1"/>
                <c:pt idx="0">
                  <c:v>337343</c:v>
                </c:pt>
              </c:numCache>
            </c:numRef>
          </c:val>
        </c:ser>
        <c:ser>
          <c:idx val="5"/>
          <c:order val="5"/>
          <c:tx>
            <c:strRef>
              <c:f>Arkusz1!$A$7</c:f>
              <c:strCache>
                <c:ptCount val="1"/>
                <c:pt idx="0">
                  <c:v>CIT</c:v>
                </c:pt>
              </c:strCache>
            </c:strRef>
          </c:tx>
          <c:dLbls>
            <c:showVal val="1"/>
          </c:dLbls>
          <c:val>
            <c:numRef>
              <c:f>Arkusz1!$B$7</c:f>
              <c:numCache>
                <c:formatCode>0.00</c:formatCode>
                <c:ptCount val="1"/>
                <c:pt idx="0">
                  <c:v>2189965</c:v>
                </c:pt>
              </c:numCache>
            </c:numRef>
          </c:val>
        </c:ser>
        <c:ser>
          <c:idx val="6"/>
          <c:order val="6"/>
          <c:tx>
            <c:strRef>
              <c:f>Arkusz1!$A$8</c:f>
              <c:strCache>
                <c:ptCount val="1"/>
                <c:pt idx="0">
                  <c:v>PIT</c:v>
                </c:pt>
              </c:strCache>
            </c:strRef>
          </c:tx>
          <c:dLbls>
            <c:showVal val="1"/>
          </c:dLbls>
          <c:val>
            <c:numRef>
              <c:f>Arkusz1!$B$8</c:f>
              <c:numCache>
                <c:formatCode>0.00</c:formatCode>
                <c:ptCount val="1"/>
                <c:pt idx="0">
                  <c:v>6425768</c:v>
                </c:pt>
              </c:numCache>
            </c:numRef>
          </c:val>
        </c:ser>
        <c:ser>
          <c:idx val="7"/>
          <c:order val="7"/>
          <c:tx>
            <c:strRef>
              <c:f>Arkusz1!$A$9</c:f>
              <c:strCache>
                <c:ptCount val="1"/>
                <c:pt idx="0">
                  <c:v>Akcyza</c:v>
                </c:pt>
              </c:strCache>
            </c:strRef>
          </c:tx>
          <c:dLbls>
            <c:showVal val="1"/>
          </c:dLbls>
          <c:val>
            <c:numRef>
              <c:f>Arkusz1!$B$9</c:f>
              <c:numCache>
                <c:formatCode>0.00</c:formatCode>
                <c:ptCount val="1"/>
                <c:pt idx="0">
                  <c:v>6440759</c:v>
                </c:pt>
              </c:numCache>
            </c:numRef>
          </c:val>
        </c:ser>
        <c:ser>
          <c:idx val="8"/>
          <c:order val="8"/>
          <c:tx>
            <c:strRef>
              <c:f>Arkusz1!$A$10</c:f>
              <c:strCache>
                <c:ptCount val="1"/>
                <c:pt idx="0">
                  <c:v>VAT</c:v>
                </c:pt>
              </c:strCache>
            </c:strRef>
          </c:tx>
          <c:dLbls>
            <c:showVal val="1"/>
          </c:dLbls>
          <c:val>
            <c:numRef>
              <c:f>Arkusz1!$B$10</c:f>
              <c:numCache>
                <c:formatCode>0.00</c:formatCode>
                <c:ptCount val="1"/>
                <c:pt idx="0">
                  <c:v>29768025</c:v>
                </c:pt>
              </c:numCache>
            </c:numRef>
          </c:val>
        </c:ser>
        <c:gapWidth val="378"/>
        <c:overlap val="100"/>
        <c:axId val="77433088"/>
        <c:axId val="77431552"/>
      </c:barChart>
      <c:valAx>
        <c:axId val="77431552"/>
        <c:scaling>
          <c:logBase val="10"/>
          <c:orientation val="minMax"/>
          <c:max val="100000000"/>
          <c:min val="1"/>
        </c:scaling>
        <c:axPos val="l"/>
        <c:numFmt formatCode="0.00" sourceLinked="1"/>
        <c:tickLblPos val="nextTo"/>
        <c:crossAx val="77433088"/>
        <c:crosses val="autoZero"/>
        <c:crossBetween val="between"/>
      </c:valAx>
      <c:catAx>
        <c:axId val="77433088"/>
        <c:scaling>
          <c:orientation val="minMax"/>
        </c:scaling>
        <c:delete val="1"/>
        <c:axPos val="b"/>
        <c:majorTickMark val="none"/>
        <c:tickLblPos val="none"/>
        <c:crossAx val="77431552"/>
        <c:crosses val="autoZero"/>
        <c:auto val="1"/>
        <c:lblAlgn val="ctr"/>
        <c:lblOffset val="100"/>
        <c:tickMarkSkip val="5"/>
      </c:catAx>
      <c:spPr>
        <a:scene3d>
          <a:camera prst="orthographicFront"/>
          <a:lightRig rig="threePt" dir="t"/>
        </a:scene3d>
        <a:sp3d>
          <a:bevelT w="0" h="196850"/>
          <a:bevelB w="0" h="120650"/>
        </a:sp3d>
      </c:spPr>
    </c:plotArea>
    <c:legend>
      <c:legendPos val="r"/>
      <c:layout>
        <c:manualLayout>
          <c:xMode val="edge"/>
          <c:yMode val="edge"/>
          <c:x val="0.71173874099070944"/>
          <c:y val="9.644910214611857E-2"/>
          <c:w val="0.28561582579955291"/>
          <c:h val="0.84400506598843372"/>
        </c:manualLayout>
      </c:layout>
    </c:legend>
    <c:plotVisOnly val="1"/>
  </c:chart>
  <c:spPr>
    <a:scene3d>
      <a:camera prst="orthographicFront"/>
      <a:lightRig rig="threePt" dir="t"/>
    </a:scene3d>
    <a:sp3d>
      <a:bevelT h="0"/>
    </a:sp3d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style val="1"/>
  <c:chart>
    <c:autoTitleDeleted val="1"/>
    <c:plotArea>
      <c:layout/>
      <c:barChart>
        <c:barDir val="bar"/>
        <c:grouping val="clustered"/>
        <c:ser>
          <c:idx val="0"/>
          <c:order val="0"/>
          <c:dLbls>
            <c:txPr>
              <a:bodyPr/>
              <a:lstStyle/>
              <a:p>
                <a:pPr>
                  <a:defRPr sz="900">
                    <a:latin typeface="Times New Roman" pitchFamily="18" charset="0"/>
                    <a:cs typeface="Times New Roman" pitchFamily="18" charset="0"/>
                  </a:defRPr>
                </a:pPr>
                <a:endParaRPr lang="pl-PL"/>
              </a:p>
            </c:txPr>
            <c:showVal val="1"/>
          </c:dLbls>
          <c:cat>
            <c:strRef>
              <c:f>Arkusz2!$A$2:$A$7</c:f>
              <c:strCache>
                <c:ptCount val="6"/>
                <c:pt idx="0">
                  <c:v>podatek od wydobycia niektórych kopalin</c:v>
                </c:pt>
                <c:pt idx="1">
                  <c:v>podatek od gier</c:v>
                </c:pt>
                <c:pt idx="2">
                  <c:v>podatek dochodowy od osób prawnych</c:v>
                </c:pt>
                <c:pt idx="3">
                  <c:v>podatek dochodowy od osób fizycznych</c:v>
                </c:pt>
                <c:pt idx="4">
                  <c:v>podatek akcyzowy</c:v>
                </c:pt>
                <c:pt idx="5">
                  <c:v>podatek VAT</c:v>
                </c:pt>
              </c:strCache>
            </c:strRef>
          </c:cat>
          <c:val>
            <c:numRef>
              <c:f>Arkusz2!$B$2:$B$7</c:f>
              <c:numCache>
                <c:formatCode>0.00%</c:formatCode>
                <c:ptCount val="6"/>
                <c:pt idx="0">
                  <c:v>5.3E-3</c:v>
                </c:pt>
                <c:pt idx="1">
                  <c:v>5.4999999999999997E-3</c:v>
                </c:pt>
                <c:pt idx="2">
                  <c:v>9.0700000000000003E-2</c:v>
                </c:pt>
                <c:pt idx="3">
                  <c:v>0.1643</c:v>
                </c:pt>
                <c:pt idx="4">
                  <c:v>0.2354</c:v>
                </c:pt>
                <c:pt idx="5">
                  <c:v>0.49880000000000002</c:v>
                </c:pt>
              </c:numCache>
            </c:numRef>
          </c:val>
        </c:ser>
        <c:dLbls>
          <c:showVal val="1"/>
        </c:dLbls>
        <c:overlap val="-25"/>
        <c:axId val="38252544"/>
        <c:axId val="38254080"/>
      </c:barChart>
      <c:catAx>
        <c:axId val="38252544"/>
        <c:scaling>
          <c:orientation val="minMax"/>
        </c:scaling>
        <c:axPos val="l"/>
        <c:majorTickMark val="none"/>
        <c:tickLblPos val="nextTo"/>
        <c:txPr>
          <a:bodyPr/>
          <a:lstStyle/>
          <a:p>
            <a:pPr>
              <a:defRPr sz="900">
                <a:latin typeface="Times New Roman" pitchFamily="18" charset="0"/>
                <a:cs typeface="Times New Roman" pitchFamily="18" charset="0"/>
              </a:defRPr>
            </a:pPr>
            <a:endParaRPr lang="pl-PL"/>
          </a:p>
        </c:txPr>
        <c:crossAx val="38254080"/>
        <c:crosses val="autoZero"/>
        <c:auto val="1"/>
        <c:lblAlgn val="ctr"/>
        <c:lblOffset val="100"/>
      </c:catAx>
      <c:valAx>
        <c:axId val="38254080"/>
        <c:scaling>
          <c:orientation val="minMax"/>
        </c:scaling>
        <c:delete val="1"/>
        <c:axPos val="b"/>
        <c:numFmt formatCode="0.00%" sourceLinked="1"/>
        <c:tickLblPos val="none"/>
        <c:crossAx val="38252544"/>
        <c:crosses val="autoZero"/>
        <c:crossBetween val="between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0</xdr:row>
      <xdr:rowOff>1</xdr:rowOff>
    </xdr:from>
    <xdr:to>
      <xdr:col>13</xdr:col>
      <xdr:colOff>0</xdr:colOff>
      <xdr:row>21</xdr:row>
      <xdr:rowOff>0</xdr:rowOff>
    </xdr:to>
    <xdr:graphicFrame macro="">
      <xdr:nvGraphicFramePr>
        <xdr:cNvPr id="13" name="Wykres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152400</xdr:colOff>
      <xdr:row>4</xdr:row>
      <xdr:rowOff>142875</xdr:rowOff>
    </xdr:from>
    <xdr:to>
      <xdr:col>11</xdr:col>
      <xdr:colOff>573600</xdr:colOff>
      <xdr:row>16</xdr:row>
      <xdr:rowOff>114300</xdr:rowOff>
    </xdr:to>
    <xdr:graphicFrame macro="">
      <xdr:nvGraphicFramePr>
        <xdr:cNvPr id="2" name="Wykres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"/>
  <sheetViews>
    <sheetView workbookViewId="0">
      <selection activeCell="E10" sqref="E10"/>
    </sheetView>
  </sheetViews>
  <sheetFormatPr defaultRowHeight="14.25"/>
  <cols>
    <col min="1" max="1" width="22.375" customWidth="1"/>
    <col min="2" max="2" width="15.625" bestFit="1" customWidth="1"/>
    <col min="3" max="3" width="13.25" customWidth="1"/>
    <col min="4" max="5" width="9" customWidth="1"/>
  </cols>
  <sheetData>
    <row r="1" spans="1:3">
      <c r="C1" t="s">
        <v>0</v>
      </c>
    </row>
    <row r="2" spans="1:3" ht="20.100000000000001" customHeight="1">
      <c r="A2" t="s">
        <v>1</v>
      </c>
      <c r="B2" s="1">
        <v>4</v>
      </c>
      <c r="C2">
        <v>4</v>
      </c>
    </row>
    <row r="3" spans="1:3" ht="20.100000000000001" customHeight="1">
      <c r="A3" t="s">
        <v>2</v>
      </c>
      <c r="B3" s="1">
        <v>12616</v>
      </c>
      <c r="C3">
        <f t="shared" ref="C3:C10" si="0">SUM(C2+B3)</f>
        <v>12620</v>
      </c>
    </row>
    <row r="4" spans="1:3" ht="20.100000000000001" customHeight="1">
      <c r="A4" t="s">
        <v>3</v>
      </c>
      <c r="B4" s="1">
        <v>77869</v>
      </c>
      <c r="C4">
        <f t="shared" si="0"/>
        <v>90489</v>
      </c>
    </row>
    <row r="5" spans="1:3" ht="20.100000000000001" customHeight="1">
      <c r="A5" t="s">
        <v>4</v>
      </c>
      <c r="B5" s="1">
        <v>120695</v>
      </c>
      <c r="C5">
        <f t="shared" si="0"/>
        <v>211184</v>
      </c>
    </row>
    <row r="6" spans="1:3" ht="20.100000000000001" customHeight="1">
      <c r="A6" t="s">
        <v>5</v>
      </c>
      <c r="B6" s="1">
        <v>337343</v>
      </c>
      <c r="C6">
        <f t="shared" si="0"/>
        <v>548527</v>
      </c>
    </row>
    <row r="7" spans="1:3" ht="20.100000000000001" customHeight="1">
      <c r="A7" t="s">
        <v>6</v>
      </c>
      <c r="B7" s="1">
        <v>2189965</v>
      </c>
      <c r="C7">
        <f t="shared" si="0"/>
        <v>2738492</v>
      </c>
    </row>
    <row r="8" spans="1:3" ht="20.100000000000001" customHeight="1">
      <c r="A8" t="s">
        <v>7</v>
      </c>
      <c r="B8" s="1">
        <v>6425768</v>
      </c>
      <c r="C8">
        <f t="shared" si="0"/>
        <v>9164260</v>
      </c>
    </row>
    <row r="9" spans="1:3" ht="20.100000000000001" customHeight="1">
      <c r="A9" t="s">
        <v>8</v>
      </c>
      <c r="B9" s="1">
        <v>6440759</v>
      </c>
      <c r="C9">
        <f t="shared" si="0"/>
        <v>15605019</v>
      </c>
    </row>
    <row r="10" spans="1:3" ht="20.100000000000001" customHeight="1">
      <c r="A10" t="s">
        <v>9</v>
      </c>
      <c r="B10" s="1">
        <v>29768025</v>
      </c>
      <c r="C10">
        <f t="shared" si="0"/>
        <v>45373044</v>
      </c>
    </row>
  </sheetData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B7"/>
  <sheetViews>
    <sheetView tabSelected="1" workbookViewId="0">
      <selection activeCell="B10" sqref="B10"/>
    </sheetView>
  </sheetViews>
  <sheetFormatPr defaultRowHeight="14.25"/>
  <cols>
    <col min="1" max="1" width="23.875" customWidth="1"/>
  </cols>
  <sheetData>
    <row r="2" spans="1:2" ht="45">
      <c r="A2" s="4" t="s">
        <v>14</v>
      </c>
      <c r="B2" s="3">
        <v>5.3E-3</v>
      </c>
    </row>
    <row r="3" spans="1:2" ht="15">
      <c r="A3" s="2" t="s">
        <v>3</v>
      </c>
      <c r="B3" s="3">
        <v>5.4999999999999997E-3</v>
      </c>
    </row>
    <row r="4" spans="1:2" ht="32.25" customHeight="1">
      <c r="A4" s="4" t="s">
        <v>12</v>
      </c>
      <c r="B4" s="3">
        <v>9.0700000000000003E-2</v>
      </c>
    </row>
    <row r="5" spans="1:2" ht="30">
      <c r="A5" s="4" t="s">
        <v>13</v>
      </c>
      <c r="B5" s="3">
        <v>0.1643</v>
      </c>
    </row>
    <row r="6" spans="1:2" ht="15">
      <c r="A6" s="2" t="s">
        <v>11</v>
      </c>
      <c r="B6" s="3">
        <v>0.2354</v>
      </c>
    </row>
    <row r="7" spans="1:2" ht="15">
      <c r="A7" s="2" t="s">
        <v>10</v>
      </c>
      <c r="B7" s="3">
        <v>0.49880000000000002</v>
      </c>
    </row>
  </sheetData>
  <sortState ref="A2:B7">
    <sortCondition ref="B2:B7"/>
  </sortState>
  <pageMargins left="0.7" right="0.7" top="0.75" bottom="0.75" header="0.3" footer="0.3"/>
  <pageSetup paperSize="9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Darek</dc:creator>
  <cp:lastModifiedBy>Darek</cp:lastModifiedBy>
  <dcterms:created xsi:type="dcterms:W3CDTF">2015-06-25T09:28:30Z</dcterms:created>
  <dcterms:modified xsi:type="dcterms:W3CDTF">2015-06-29T12:07:39Z</dcterms:modified>
</cp:coreProperties>
</file>